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I:\~OUTGOING\Outgoing Selection\2024-25\College and Dept\Requirement table\Dec 2023\"/>
    </mc:Choice>
  </mc:AlternateContent>
  <xr:revisionPtr revIDLastSave="0" documentId="13_ncr:1_{CF8AD1B1-6D63-4C23-A3A0-CD2973531A2B}" xr6:coauthVersionLast="47" xr6:coauthVersionMax="47" xr10:uidLastSave="{00000000-0000-0000-0000-000000000000}"/>
  <bookViews>
    <workbookView xWindow="-108" yWindow="-108" windowWidth="30936" windowHeight="16776" activeTab="1" xr2:uid="{00000000-000D-0000-FFFF-FFFF00000000}"/>
  </bookViews>
  <sheets>
    <sheet name="Summary LWS_2024-25" sheetId="4" r:id="rId1"/>
    <sheet name="Requirements to LWS" sheetId="3" r:id="rId2"/>
  </sheets>
  <definedNames>
    <definedName name="_xlnm._FilterDatabase" localSheetId="1" hidden="1">'Requirements to LWS'!$A$4:$X$23</definedName>
    <definedName name="_xlnm.Print_Titles" localSheetId="1">'Requirements to LWS'!$2:$4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4" l="1"/>
  <c r="C28" i="4" s="1"/>
  <c r="C25" i="4"/>
</calcChain>
</file>

<file path=xl/sharedStrings.xml><?xml version="1.0" encoding="utf-8"?>
<sst xmlns="http://schemas.openxmlformats.org/spreadsheetml/2006/main" count="369" uniqueCount="161">
  <si>
    <t>Japan</t>
  </si>
  <si>
    <t>United States</t>
  </si>
  <si>
    <t>Country/Region</t>
  </si>
  <si>
    <t>Host Institution</t>
  </si>
  <si>
    <t>Quota (FTE)</t>
  </si>
  <si>
    <t>Denmark</t>
  </si>
  <si>
    <t>Sub-total:</t>
  </si>
  <si>
    <t>Australia</t>
  </si>
  <si>
    <t>United Kingdom</t>
  </si>
  <si>
    <t>University of Aberdeen</t>
  </si>
  <si>
    <t>University of Sussex</t>
  </si>
  <si>
    <t>University of Washington</t>
  </si>
  <si>
    <t>Total:</t>
  </si>
  <si>
    <t>Remarks: # - TOEFL / IELTS Mandatory</t>
  </si>
  <si>
    <t>Destination</t>
  </si>
  <si>
    <t>Institution Code</t>
    <phoneticPr fontId="0" type="noConversion"/>
  </si>
  <si>
    <t>Host Institution</t>
    <phoneticPr fontId="0" type="noConversion"/>
  </si>
  <si>
    <t>Program</t>
    <phoneticPr fontId="0" type="noConversion"/>
  </si>
  <si>
    <t>Required Cumulative GPA</t>
  </si>
  <si>
    <t>Required Year of Undergraduate Study</t>
  </si>
  <si>
    <t>Required non-English Language Proficiency
(Please refer to remarks for details and Important notes for reference)</t>
  </si>
  <si>
    <t>Minimum requirement of TOEFL score (Internet-based)</t>
  </si>
  <si>
    <t>Minimum requirement of IELTS score</t>
  </si>
  <si>
    <t>Remarks</t>
    <phoneticPr fontId="0" type="noConversion"/>
  </si>
  <si>
    <t>Available Discipline</t>
  </si>
  <si>
    <t>#</t>
  </si>
  <si>
    <t>Overall</t>
  </si>
  <si>
    <t>Listening</t>
  </si>
  <si>
    <t>Reading</t>
  </si>
  <si>
    <t>Writing</t>
  </si>
  <si>
    <t>Speaking</t>
  </si>
  <si>
    <t>Notes</t>
  </si>
  <si>
    <t>U-wide Exchange Programme</t>
  </si>
  <si>
    <t>-</t>
  </si>
  <si>
    <t>Yes</t>
  </si>
  <si>
    <t>Students with Chinese nationality (PRC passport holders) must apply for a Nuffic Certificate.</t>
  </si>
  <si>
    <t>OU0803</t>
  </si>
  <si>
    <t>At least completed Year 2 before going on exchange</t>
  </si>
  <si>
    <t>not available</t>
  </si>
  <si>
    <t>All subjects listed in the Study Abroad Guide: http://www.sussex.ac.uk/study/sabroad/guide/modules/modules
Education courses are not open to exchange students</t>
  </si>
  <si>
    <t>n/a</t>
  </si>
  <si>
    <t>1st Term, 2nd Term, Year</t>
  </si>
  <si>
    <t>OU0358</t>
  </si>
  <si>
    <t>Completed at least 2 years of university studies before start of exchange</t>
  </si>
  <si>
    <t>1st Term, 2nd Term</t>
  </si>
  <si>
    <t>2nd Term</t>
  </si>
  <si>
    <t>OU1092</t>
    <phoneticPr fontId="1" type="noConversion"/>
  </si>
  <si>
    <t>No</t>
  </si>
  <si>
    <t>Allocated UW Exchange Programmes</t>
  </si>
  <si>
    <t>The University of New South Wales</t>
  </si>
  <si>
    <t>The University of Western Australia</t>
  </si>
  <si>
    <t>Canada</t>
  </si>
  <si>
    <t>University of Ottawa</t>
  </si>
  <si>
    <t>Finland</t>
  </si>
  <si>
    <t>Doshisha University</t>
  </si>
  <si>
    <t>Kansai University</t>
  </si>
  <si>
    <t>Korea</t>
  </si>
  <si>
    <t>Seoul National University</t>
  </si>
  <si>
    <t>Singapore</t>
  </si>
  <si>
    <t>Nanyang Technological University</t>
  </si>
  <si>
    <t>National University of Singapore</t>
  </si>
  <si>
    <t>Sweden</t>
  </si>
  <si>
    <t>Karlstad University</t>
  </si>
  <si>
    <t>Uppsala University</t>
    <phoneticPr fontId="4" type="noConversion"/>
  </si>
  <si>
    <t>Switzerland</t>
  </si>
  <si>
    <t>University of Geneva</t>
  </si>
  <si>
    <t>The Netherlands</t>
    <phoneticPr fontId="1" type="noConversion"/>
  </si>
  <si>
    <t>Maastricht University, School of BA &amp; Economics (UW)</t>
  </si>
  <si>
    <t>Northeastern University</t>
  </si>
  <si>
    <t>University of Tennessee</t>
  </si>
  <si>
    <t>OU0076</t>
  </si>
  <si>
    <t>The University of New South Wales
(CRICOS Provider Number: 00098G)</t>
  </si>
  <si>
    <t xml:space="preserve">Different scores apply to different programmes. For details, please refer to https://www.international.unsw.edu.au/english-language-requirements?field_english_language_tid=4018. </t>
  </si>
  <si>
    <t>OU1095</t>
  </si>
  <si>
    <t>The University of Western Australia
(CRICOS Provider Number: 00126G )</t>
  </si>
  <si>
    <t>(1) Students are required to purchase the compulsory Overseas Student Health Cover (OSHC).
(2) Students can take maximum 24 credit points per semester. (Most courses carry 6 credit points.)
(3) See https://study.uwa.edu.au/Student-life/accommodation for information on on-campus accommodation.
(4) See https://study.uwa.edu.au/International-students/Life-in-perth/cost-of-living for information on cost of living.</t>
  </si>
  <si>
    <t xml:space="preserve">See below for course information:
-https://handbooks.uwa.edu.au/units
-http://handbooks.uwa.edu.au
The following disciplines are NOT open to exchange students:
-Dentistry
-Medicine
-Psychology (courses at postgraduate level)
-Law (core courses)
-MBA (Full-time courses)
</t>
  </si>
  <si>
    <t>OU0722</t>
  </si>
  <si>
    <t>Completed at least 2 years of university studies when applying to uOttawa (March 31).</t>
  </si>
  <si>
    <t>- Applicant must have completed two years of university studies when applying to uOttawa (March 31).
- On-campus housing is limited and not guaranteed (http://international.uottawa.ca/en/study-at-uottawa/incoming-exchanges-applications/step3-before-you-leave#find)
- Language requirements for graduate students: https://international.uottawa.ca/en/study-at-uottawa/exchange-student/process#step-2</t>
  </si>
  <si>
    <t>- The following courses are NOT available for exchange students: Telfer School of Management (Business), Faculty of Medicine, Faculty of Education (undergraduate), Nursing Sciences, Nutrition Sciences.
- Refer to https://international.uottawa.ca/en/study-at-uottawa/exchange-student/process#step-2, under 'Select your classes' section for more information on restricted courses</t>
    <phoneticPr fontId="10" type="noConversion"/>
  </si>
  <si>
    <t>OU0047</t>
  </si>
  <si>
    <t>Technical University of Denmark</t>
  </si>
  <si>
    <t>Engineering and Science Prog</t>
  </si>
  <si>
    <t>Course catalogue for exchange students: https://www.dtu.dk/english/education/incoming-students/exchange/choosing-courses</t>
  </si>
  <si>
    <t>Japan</t>
    <phoneticPr fontId="0" type="noConversion"/>
  </si>
  <si>
    <t>OU0012</t>
    <phoneticPr fontId="0" type="noConversion"/>
  </si>
  <si>
    <t>Year</t>
  </si>
  <si>
    <t>OU0227</t>
    <phoneticPr fontId="0" type="noConversion"/>
  </si>
  <si>
    <t>Guideline for the level of Japanese proficiency required to enroll in undergraduate courses.
- JLPT (Japanese Language Proficiency Test): N2 or higher
- J.TEST (Test of Practical Japanese): Level C or higher
- CEFR: B2 or higher</t>
  </si>
  <si>
    <t>OU0213</t>
    <phoneticPr fontId="0" type="noConversion"/>
  </si>
  <si>
    <t>U-wide Exchange Programme</t>
    <phoneticPr fontId="0" type="noConversion"/>
  </si>
  <si>
    <t xml:space="preserve">Fluent level of either English or Korean language proficiency is highly recommended, but no certification is required.
Students who apply for Korean History/ Psychology/ Statistics/ Pharmacy major MUST provide proof of Korean language ability (i.e. Level 5 or above of official Korean Language Proficiency Test or (2) Level 5 or above of the Korean Test conducted at the SNU Language Institute.) </t>
  </si>
  <si>
    <t xml:space="preserve">(1) On-campus housing is not guaranteed. For details on accommodation, please refer to  http://oia.snu.ac.kr/page/c_housing.php (On-campus housing) or http://oia.snu.ac.kr/page/c_housing_off.php (Off-campus housing).
(2) Students must purchase medical insurance by themselves.
(3) Students are recommended (but not compulsory) to achieve level 5 or above in Korean KLPT. Some courses are offered in Korean language only.
(4) For details of exchange programme, please refer to http://oia.snu.ac.kr/page/exchange_program.php. </t>
  </si>
  <si>
    <t xml:space="preserve">For details of course information, please refer to:
-http://sugang.snu.ac.kr (Click "Englis" in the top right hand corner)
-https://en.snu.ac.kr/academics/programs/undergraduate 
The following disciplines may NOT open to exchange students: 
-Medicine
-Pharmacy
-Dentistry
-Nursing
-Music
-Fine Art
-MBA
-Business Administration (only for students majoring in Business or Economics)
*For details, please refer to http://oia.snu.ac.kr/page/exchange_program.php, look for sub-session under "Restriction".
</t>
  </si>
  <si>
    <t>OU0637</t>
    <phoneticPr fontId="0" type="noConversion"/>
  </si>
  <si>
    <t>OU0559</t>
  </si>
  <si>
    <t xml:space="preserve">For students who wish to take Language modules with prefix “LAXXXX” code, a letter from home university to certify applicant’s level of proficiency in the foreign language is required. </t>
  </si>
  <si>
    <t>OU0776</t>
  </si>
  <si>
    <t>OU0313</t>
  </si>
  <si>
    <t>Uppsala University</t>
  </si>
  <si>
    <t>(1) Prerequisites for enrollment in Business courses vary considerably.  Prior studies in Business-related disciplines is necessary.
(2) At least two years of prior law studies is required for enrollment in law courses
(3) Programme website: https://www.uu.se/en/admissions/exchange/incoming/</t>
  </si>
  <si>
    <t>All but Medicine
Course information: http://www.uu.se/en/admissions/exchange/course/</t>
  </si>
  <si>
    <t>OU0661</t>
  </si>
  <si>
    <t>French: Elementary</t>
  </si>
  <si>
    <t>School of BA &amp; Economics (UW)</t>
  </si>
  <si>
    <t>• Economics and Business Economics
• Econometrics and Operations Research
• Fiscal Economics
• International Business
Course information: https://www.maastrichtuniversity.nl/education/exchange/sbe</t>
  </si>
  <si>
    <t>OU0034</t>
  </si>
  <si>
    <t>- On-campus housing is limited and given on first-come-first-served basis</t>
  </si>
  <si>
    <t>OU0333</t>
  </si>
  <si>
    <t>Recommendation letter on English Proficiency from professor will be required if you are selected</t>
    <phoneticPr fontId="1" type="noConversion"/>
  </si>
  <si>
    <t>- Students are required to live on-campus.  Application for on-campus housing is not necessary. Housing will be arranged in on campus apartments when student applies for the exchange program. 
- Students are required to purchase the UT Health Insurance</t>
  </si>
  <si>
    <t>- Course catalog avaialble at http://catalog.utk.edu/
- Enrolment is limited in upper division courses
- Courses are limited in advertising, sociology, psychology and business
- These courses are not open to exchange students: graduate, architecture &amp; interior architecture, law, vet medicine, education, kinesiology, exercise &amp; sports science, nursing, recreation, some engineering courses.</t>
  </si>
  <si>
    <t>Tampere University (Former name: University of Tampere)</t>
  </si>
  <si>
    <t>University of Geneva (Study in English (UW prog))</t>
  </si>
  <si>
    <t>Note: The quotas for allocated UW exchange programmes are subject to availability and comfirmation of host institutions.</t>
  </si>
  <si>
    <t>1st Term</t>
  </si>
  <si>
    <t>• Business Administration
• Computer Science
• Cultural Studies
• Economics
• English
• Film Studies
• Gender Studies
• History
• Information Systems
• Interculture
• Mechanical and Materials Engineering
• Media and Communication Studies
• Political Science
• Project Leadership
• Psychology
• Religious Studies and Theology
• Swedish as a Second Language
Course information: www.kau.se/en/exchange-studies/available-courses/courses-exchange-students</t>
  </si>
  <si>
    <t>Undergraduate studies in English
• International Studies
• English Language and Literature
• Economics and Management
Master studies in English (enrollment may be approved - students must have completed Year 3 while going on exchange)
Mathematics, Mathematics and Computer Science, Computer Science, Physics, Chemistry, Biochemistry, Chemical Biology, Biology, Geology, Neurosciences, Prehistoric Archaeology, Environmental Science,  English Language and Literature, Management, Economics, Statistics, Wealth Management, International Trading, Commodity Finance and Shipping, Standardization, Sociology, Gender Studies
Course information: https://www.unige.ch/exchange/en/incoming/why-geneva/students/international-non-erasmus-students/1-choose-your-classes/ (See "Studying in English - Regular Courses)</t>
  </si>
  <si>
    <t>Tampere University
(Former name: University of Tampere)</t>
  </si>
  <si>
    <t xml:space="preserve">Different scores apply to different programmes.
For details, please refer to https://www.international.unsw.edu.au/english-language-requirements?field_english_language_tid=4018. 
</t>
    <phoneticPr fontId="0" type="noConversion"/>
  </si>
  <si>
    <t xml:space="preserve">(1) Orientation is compulsory.
(2) Students are required to purchase the compulsory Overseas Student Health Cover (OSHC) https://www.privatehealth.gov.au/health_insurance/overseas/overseas_student_health_cover.htm
(3) On-campus accommodation is extremely limited and is not guaranteed even if you apply by the deadline. For details, please refer to https://accommodation.unsw.edu.au/ or https://student.unsw.edu.au/accommodation. 
(4) Students have to apply directly to the College or Apartment for on-campus housing. For details, please refer to https://accommodation.unsw.edu.au/compare. 
(5) Information on key dates is available at https://student.unsw.edu.au/dates. 
(6) For programme details, please refer to the fact sheet https://sway.office.com/LUMxAzRKDvS7n8nE?ref=Link.
</t>
  </si>
  <si>
    <r>
      <t xml:space="preserve">See Below for course information:
-https://www.handbook.unsw.edu.au/ 
For course restrictions, please refer to the information here https://sway.office.com/LUMxAzRKDvS7n8nE?ref=Link (under </t>
    </r>
    <r>
      <rPr>
        <i/>
        <sz val="12"/>
        <rFont val="Arial"/>
        <family val="2"/>
      </rPr>
      <t>Course restrictions</t>
    </r>
    <r>
      <rPr>
        <sz val="12"/>
        <rFont val="Arial"/>
        <family val="2"/>
      </rPr>
      <t>)
Note: 
1. Generally undergraduate students are not able to enrol in graduate courses, but there may be some limited options for Law and some Science and Engineering subjects.
2. The normal full-time load is 18 units of credit per term and 24 units of credit for tailored terms (3 subjects per term or 4 subjects per tailored term).</t>
    </r>
  </si>
  <si>
    <t>No</t>
    <phoneticPr fontId="0" type="noConversion"/>
  </si>
  <si>
    <r>
      <t xml:space="preserve">See below for course information: 
-Center for Global Education (CGE): http://intad.doshisha.ac.jp/en/exchange/cge_curriculum.html
-Center for Japanese Language and Culture (CJLC): http://intad.doshisha.ac.jp/en/exchange/curriculum.html
The following disciplines are NOT open to exchange students
</t>
    </r>
    <r>
      <rPr>
        <u/>
        <sz val="12"/>
        <rFont val="Arial"/>
        <family val="2"/>
      </rPr>
      <t>CGE programme</t>
    </r>
    <r>
      <rPr>
        <sz val="12"/>
        <rFont val="Arial"/>
        <family val="2"/>
      </rPr>
      <t xml:space="preserve">
-Business School
-Law School 
</t>
    </r>
    <r>
      <rPr>
        <u/>
        <sz val="12"/>
        <rFont val="Arial"/>
        <family val="2"/>
      </rPr>
      <t>CJLC programme</t>
    </r>
    <r>
      <rPr>
        <sz val="12"/>
        <rFont val="Arial"/>
        <family val="2"/>
      </rPr>
      <t xml:space="preserve">
-Business School
-Law School 
-Institute for the Liberal Arts (ILA)
Note: 
1. Undergraduate students are not allowed to take postgraduate courses.
2. Exchange students need to take the placement test at Doshisha and they will be advised to take the test result into consideration when they select courses. </t>
    </r>
  </si>
  <si>
    <t xml:space="preserve">See below for course information:
-https://www.kansai-u.ac.jp/Kokusai/pdf/kugf_course_guide.pdf 
-https://www.kansai-u.ac.jp/Kokusai/future/about_en/index.html#sec01
-https://www.kansai-u.ac.jp/Kokusai/KUGFCourseGuide/#target/page_no=1
The following disciplines are NOT open to exchange students:
-Seminars
-Laboratory experiments 
-Language courses for degree-seeking students 
Course load:
Maximum number of credits/units per semester: 24 credits for undergraduate exchange students, and 14 credits for graduate exchange students
Minimum number of credits/units per semester: The undergraduate exchange students are required to take 7 classes or more per week. (If your study level at Kansai University is Graduate, you can take less than 7 classes per week.) * If 2 classes are held per week for 1 subject, that subject is counted as 2 classes.
Note: Students with high Japanese language ability are able to take undergraduate courses that are provided by each faculty of Kansai University.
</t>
  </si>
  <si>
    <t>- Most courses opened to exchange students if pre-requisites are met
- Business courses are limited to two per student
- Disciplines not open to exchange include (and not limited to) international business program, law, profession studies and other graduate programs
- Full details on course and course restrcitions are available at https://www.northeastern.edu/geo/incoming-exchange/academics/</t>
  </si>
  <si>
    <r>
      <rPr>
        <b/>
        <sz val="12"/>
        <rFont val="Arial"/>
        <family val="2"/>
      </rPr>
      <t>No</t>
    </r>
    <r>
      <rPr>
        <sz val="12"/>
        <rFont val="Arial"/>
        <family val="2"/>
      </rPr>
      <t xml:space="preserve"> in 2021-22</t>
    </r>
  </si>
  <si>
    <t>OU0780</t>
    <phoneticPr fontId="0" type="noConversion"/>
  </si>
  <si>
    <r>
      <rPr>
        <b/>
        <sz val="12"/>
        <rFont val="Arial"/>
        <family val="2"/>
      </rPr>
      <t>(1) Not open to Singaporean and Malaysian citizens.</t>
    </r>
    <r>
      <rPr>
        <sz val="12"/>
        <rFont val="Arial"/>
        <family val="2"/>
      </rPr>
      <t xml:space="preserve">
(2) On-campus housing is subject to availability. Students must be prepared to rent offcampus accommodation if required. Please see below information on accommodation for reference.
-Halls of residence: 
https://www.ntu.edu.sg/life-at-ntu/accommodation/undergraduate-housing
-Off-campus housing:
https://www.ntu.edu.sg/life-at-ntu/accommodation/off-campus-housing
(3) Exchange students are required to purchase the Group Personal Accident Insurance (GPAI), Group Hospitalisation &amp; Surgical Insurance (GHSI) even if students have bought insurance in their home country.
(4) TOEFL score of 90 (IBT) / IELTS score of 6 in writing is preferred as a guideline for a student to cope with studying at NTU.
(5) Website for exchange students: https://gem.ntu.edu.sg/index.cfm?FuseAction=Programs.ViewProgramAngular&amp;id=10006
(6) Information Sheet: https://gem.ntu.edu.sg/_customtags/ct_FileRetrieve.cfm?File_ID=21429
</t>
    </r>
  </si>
  <si>
    <r>
      <t xml:space="preserve">(1) For course information, please refer to:
https://wis.ntu.edu.sg/webexe/owa/aus_subj_cont.main (NOTE: Undergraduates can only choose Undergraduate courses. They are strictly prohibited from applying postgraduate courses.)
(2) Restricted Programmes and Courses for exchange students:
https://gem.ntu.edu.sg/index.cfm?FuseAction=Programs.ViewProgramAngular&amp;id=10006 (under </t>
    </r>
    <r>
      <rPr>
        <i/>
        <sz val="12"/>
        <rFont val="Arial"/>
        <family val="2"/>
      </rPr>
      <t>Coursework</t>
    </r>
    <r>
      <rPr>
        <sz val="12"/>
        <rFont val="Arial"/>
        <family val="2"/>
      </rPr>
      <t>)
Please note that there is strictly no appeal for these courses. 
* Only NIE General Electives are available to exchange students
* Core courses in School of Computer Science and Engineering are restricted and not available to exchange students.
(3) Please refer to the Information Sheet for details: https://gem.ntu.edu.sg/_customtags/ct_FileRetrieve.cfm?File_ID=21429</t>
    </r>
  </si>
  <si>
    <t>All but Medicine, Education, English and Linguistics (Level 4)
Restrictions for enrollment in Clinical Medicine &amp; Denistry courses, English and Linguistics courses (Level 3 and 4), Biomedical Science Honours Project, Education courses, Engineering Project Courses (Level 4), Law (Level 3 and 4), Environmental Field and Science Field courses.
Course catalogue: https://www.abdn.ac.uk/registry/courses/undergraduate</t>
  </si>
  <si>
    <t xml:space="preserve">- Students can enrol in courses within the College of Arts &amp; Sciences. Some departments/colleges (within and outside of Arts &amp; Sciences) have high demand and it may be difficult for students to enrol in their courses. These include: Architecture, Arts/Design, Communications, Economics, Engineering, Law, Societies &amp; Justice, Math, Psychology. 
- Courses in the Foster School of Business are not open to university-wide exchange students. The College of Engineering is outside of the College of Arts &amp; Sciences and students may have difficulty enrolling in their courses. All students are expected to be flexible with their course selections. 
- For more information, please visit http://www.washington.edu/studyabroad/visitingexchange/academics/ </t>
  </si>
  <si>
    <t>Technical University of Denmark (ERG &amp; SCI Programs)</t>
  </si>
  <si>
    <t>Outgoing Exchange Opportunities Available at Lee Woo Sing College in 2024-25</t>
  </si>
  <si>
    <r>
      <t xml:space="preserve">(1) For Fall term participants, special arrangement for assessment during December can be made thus returning CUHK for second term is possible
(2) Programme website: http://www.abdn.ac.uk/studyabroad
</t>
    </r>
    <r>
      <rPr>
        <b/>
        <sz val="12"/>
        <rFont val="Arial"/>
        <family val="2"/>
      </rPr>
      <t>Not suitable for students who plan to apply for credit transfer from the institution in order to graduate in 2023-24.</t>
    </r>
  </si>
  <si>
    <r>
      <t xml:space="preserve">Study Abroad Guide: http://www.sussex.ac.uk/study/sabroad/guide
</t>
    </r>
    <r>
      <rPr>
        <b/>
        <sz val="12"/>
        <rFont val="Arial"/>
        <family val="2"/>
      </rPr>
      <t xml:space="preserve">
Not suitable for students who plan to apply for credit transfer from the institution in order to graduate in 2023-24.</t>
    </r>
  </si>
  <si>
    <t>No quota for 2024-25</t>
  </si>
  <si>
    <r>
      <t xml:space="preserve">Eligible for Final Year Students (Expected Graduation Date: </t>
    </r>
    <r>
      <rPr>
        <b/>
        <sz val="12"/>
        <color rgb="FFFF0000"/>
        <rFont val="Arial"/>
        <family val="2"/>
      </rPr>
      <t>31 July 2024</t>
    </r>
    <r>
      <rPr>
        <b/>
        <sz val="12"/>
        <rFont val="Arial"/>
        <family val="2"/>
      </rPr>
      <t>)</t>
    </r>
  </si>
  <si>
    <r>
      <t xml:space="preserve">Available Program Duration For </t>
    </r>
    <r>
      <rPr>
        <b/>
        <sz val="12"/>
        <color rgb="FFFF0000"/>
        <rFont val="Arial"/>
        <family val="2"/>
      </rPr>
      <t>2024-25</t>
    </r>
  </si>
  <si>
    <t>ü</t>
  </si>
  <si>
    <t xml:space="preserve">Not for Faculty of Science students
Not suitable for students who plan to apply for credit transfer from the institution in order to graduate in 2024-25.
IMPORTANT: Students must apply for a residence permit for higher education for exchange study in Sweden.  The permit must be issued before traveling to Sweden.  It is important to note that the Consulate General of Sweden in Hong Kong does not handle or process migration matters.  The nearest Swedish Embassy and Consulate General that handle migration matters are located in Beijing and Shanghai respectively. Students who can travel to Sweden visa-free may consider applying for the residence permit in Sweden but they must leave Sweden while their application is being considered. </t>
  </si>
  <si>
    <t>Netherlands</t>
  </si>
  <si>
    <t>OU0766</t>
    <phoneticPr fontId="0" type="noConversion"/>
  </si>
  <si>
    <t>Maastricht University</t>
    <phoneticPr fontId="0" type="noConversion"/>
  </si>
  <si>
    <t>For Faculty of Business Administration, Department of Economics and the Global Finance and Economics Programme students only
Maastricht University adopts the Problem-based Learning system.  Students attend tutorial meetings, which require active participation.  Performances in these tutorials will affect final course grade.
Not suitable for students who plan to apply for credit transfer from the institution in order to graduate in 2024-25.</t>
  </si>
  <si>
    <r>
      <rPr>
        <b/>
        <sz val="12"/>
        <rFont val="Arial"/>
        <family val="2"/>
      </rPr>
      <t>Not for Faculty of Business Administration students</t>
    </r>
    <r>
      <rPr>
        <sz val="12"/>
        <rFont val="Arial"/>
        <family val="2"/>
      </rPr>
      <t xml:space="preserve">
(</t>
    </r>
    <r>
      <rPr>
        <b/>
        <sz val="12"/>
        <rFont val="Arial"/>
        <family val="2"/>
      </rPr>
      <t>1) Not open to Singaporean and Malaysian citizens.</t>
    </r>
    <r>
      <rPr>
        <sz val="12"/>
        <rFont val="Arial"/>
        <family val="2"/>
      </rPr>
      <t xml:space="preserve">
(2) Students must take up the compulsory NUS Health and Insurance Scheme (HINS) which is included in the Miscellaneous Student Fees.
(3) Business and Law exchange are by invitation only.
(4) Students are recommended to be flexible with the courses they take while at NUS.  
(5) On-campus accommodation is not guaranteed. 
(6) Students in their graduating year or are scheduled to complete their final year project are not preferred.
(7) Students who have been accepted to NUS will receive instructions via email for the Student’s Pass application.</t>
    </r>
  </si>
  <si>
    <r>
      <t xml:space="preserve">See below for course information:
</t>
    </r>
    <r>
      <rPr>
        <sz val="12"/>
        <rFont val="Arial"/>
        <family val="2"/>
      </rPr>
      <t>Exchange students will choose modules from the NG Modules list (available through https://www.nus.edu.sg/registrar/prospective-students/non-graduating/coursework#moduleRelatedMatters) open to Non-Graduating students subject to availability and meeting the pre-requisite requirements. You may also refer to the following link: https://nusmods.com/timetable/sem-2
In general, modules offered by the following NUS Schools/Faculties are open to Exchange students in the NG Modules: 
-Faculty of Arts and Social Sciences
-College of Design and Engineering
-Faculty of Law
-Faculty of Science
-School of Computing</t>
    </r>
    <r>
      <rPr>
        <b/>
        <sz val="12"/>
        <rFont val="Arial"/>
        <family val="2"/>
      </rPr>
      <t xml:space="preserve">
For module constraints and restrictions, please refer to the following:
</t>
    </r>
    <r>
      <rPr>
        <sz val="12"/>
        <rFont val="Arial"/>
        <family val="2"/>
      </rPr>
      <t xml:space="preserve">NUS Business School modules are not available to students nominated through the University-level partnership. Graduate-level modules are not open to Undergraduate students.
For other restrictions, please refer to https://www.nus.edu.sg/gro/global-programmes/student-exchange/incoming-exchangers#before-applying (under Step 3: Courses for Exchange Students) </t>
    </r>
    <r>
      <rPr>
        <b/>
        <sz val="12"/>
        <rFont val="Arial"/>
        <family val="2"/>
      </rPr>
      <t xml:space="preserve">
Note: 
</t>
    </r>
    <r>
      <rPr>
        <sz val="12"/>
        <rFont val="Arial"/>
        <family val="2"/>
      </rPr>
      <t>-There are only very limited modules offered by Saw Swee Hock School of Public Health for exchange students. Students are encouraged to consider taking modules from other faculties/Schools.</t>
    </r>
  </si>
  <si>
    <t>Available quota (FTE) for 2024-25</t>
  </si>
  <si>
    <t>Admission and Nomination Requirements of 2024-25</t>
  </si>
  <si>
    <t>Yes (for 1st Term)</t>
  </si>
  <si>
    <t>For Faculty of Engineering and Faculty of Science students only
(1) All courses are open to exchange students.  Students have to fulfill prerequisites to enter courses
(2) Most of the undergraduate level courses are taught in Danish
(3) Students attend the exchange programme at DTU's Lyngby Campus
(4) Programme website: https://www.dtu.dk/english/Education/Incoming-students/Exchange
Not suitable for students who plan to apply for credit transfer from the institution in order to graduate in 2024-25.</t>
  </si>
  <si>
    <t>Yes</t>
    <phoneticPr fontId="0" type="noConversion"/>
  </si>
  <si>
    <r>
      <t>(1) Most courses are conducted in English, some in Finnish:  https://www.tuni.fi/en/students-guide/tampere-university-students-guide
(2) Students attend the exchange programme at the</t>
    </r>
    <r>
      <rPr>
        <b/>
        <sz val="12"/>
        <rFont val="Arial"/>
        <family val="2"/>
      </rPr>
      <t xml:space="preserve"> City Centre Campus</t>
    </r>
    <r>
      <rPr>
        <sz val="12"/>
        <rFont val="Arial"/>
        <family val="2"/>
      </rPr>
      <t>.
Not suitable for students who plan to apply for credit transfer from the institution in order to graduate in 2024-25.</t>
    </r>
  </si>
  <si>
    <r>
      <t xml:space="preserve">Disciplines available at </t>
    </r>
    <r>
      <rPr>
        <b/>
        <sz val="12"/>
        <rFont val="Arial"/>
        <family val="2"/>
      </rPr>
      <t>City Centre Campus</t>
    </r>
    <r>
      <rPr>
        <sz val="12"/>
        <rFont val="Arial"/>
        <family val="2"/>
      </rPr>
      <t xml:space="preserve">
• Communication Sciences
• Education
• Management
• Politics
• Social Sciences
Medicine courses are not open to exchange students
</t>
    </r>
  </si>
  <si>
    <r>
      <rPr>
        <b/>
        <sz val="12"/>
        <rFont val="Arial"/>
        <family val="2"/>
      </rPr>
      <t>Japanese: Intermediate</t>
    </r>
    <r>
      <rPr>
        <sz val="12"/>
        <rFont val="Arial"/>
        <family val="2"/>
      </rPr>
      <t xml:space="preserve">
CJLC: Students should have at least 1 year’s study of Japanese language study at the University level or have a score of JLPT</t>
    </r>
  </si>
  <si>
    <r>
      <t xml:space="preserve">(1) Exchange students may join either "The Center for Global Education (CGE)" or "The Center for Japanese Language and Culture (CJLC)". 
(2) CGE programme is conducted in English while CJLC program is conducted in Japanese.
(2) CJLC programme does NOT open to native Japanese speakers.
(4) Students are required to purchase the National Health Insurance.
(5) For details of the programme, please refer to https://intad.doshisha.ac.jp/en/exchange/exchange.html
</t>
    </r>
    <r>
      <rPr>
        <b/>
        <sz val="12"/>
        <rFont val="Arial"/>
        <family val="2"/>
      </rPr>
      <t>(6) Only available to students whose expected graduation date is on or after 31 December 2025.</t>
    </r>
  </si>
  <si>
    <r>
      <t xml:space="preserve">(1) Good knowledge of Japanese is preferred.
(2) Students are required to purchase the National Health Insurance and overseas travel accident insurance.
(3) Student dormitories are available, see https://www.kansai-u.ac.jp/Kokusai/future/about_en/index.html#sec02 for details.
(4) Website for exchange students: https://www.kansai-u.ac.jp/Kokusai/future/
</t>
    </r>
    <r>
      <rPr>
        <b/>
        <sz val="12"/>
        <rFont val="Arial"/>
        <family val="2"/>
      </rPr>
      <t>(5) Only available to students whose expected graduation date is on or after 31 December 2025.</t>
    </r>
    <r>
      <rPr>
        <sz val="12"/>
        <rFont val="Arial"/>
        <family val="2"/>
      </rPr>
      <t xml:space="preserve">
</t>
    </r>
  </si>
  <si>
    <t>Study in English (UW Prog)</t>
  </si>
  <si>
    <t>(1) French requirement: Level of A2 in Common European Framework of Reference for Languages (CEFR) (completed 180-200 hours of French class)
(2) Students should enroll in courses relevant to their major only
(3) Students who are on exchange in Year 4 may enroll in English-taught master courses
(4) Programme webpage: https://www.unige.ch/exchange/en/incoming/why-geneva/students/international-non-erasmus-students/
Not suitable for students who plan to apply for credit transfer from the institution in order to graduate in 2024-25.</t>
  </si>
  <si>
    <t>- On-campus accommodation is available but not guaranteed.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</si>
</sst>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Red]\(0.00\)"/>
    <numFmt numFmtId="166" formatCode="0.0_);[Red]\(0.0\)"/>
    <numFmt numFmtId="167" formatCode="0.0_ "/>
  </numFmts>
  <fonts count="24">
    <font>
      <sz val="10"/>
      <name val="Arial"/>
      <family val="2"/>
    </font>
    <font>
      <sz val="11"/>
      <color theme="1"/>
      <name val="Calibri"/>
      <family val="2"/>
      <scheme val="minor"/>
    </font>
    <font>
      <sz val="12"/>
      <name val="Arial"/>
      <family val="2"/>
    </font>
    <font>
      <b/>
      <sz val="12"/>
      <name val="Arial"/>
      <family val="2"/>
    </font>
    <font>
      <sz val="11"/>
      <color theme="1"/>
      <name val="Calibri"/>
      <family val="1"/>
      <charset val="136"/>
      <scheme val="minor"/>
    </font>
    <font>
      <sz val="12"/>
      <name val="新細明體"/>
      <family val="1"/>
      <charset val="136"/>
    </font>
    <font>
      <b/>
      <u/>
      <sz val="14"/>
      <color indexed="8"/>
      <name val="Arial"/>
      <family val="2"/>
    </font>
    <font>
      <b/>
      <sz val="14"/>
      <color indexed="8"/>
      <name val="Arial"/>
      <family val="2"/>
    </font>
    <font>
      <b/>
      <sz val="11"/>
      <color indexed="8"/>
      <name val="Arial"/>
      <family val="2"/>
    </font>
    <font>
      <b/>
      <sz val="16"/>
      <color indexed="8"/>
      <name val="Arial"/>
      <family val="2"/>
    </font>
    <font>
      <sz val="11"/>
      <color indexed="8"/>
      <name val="Arial"/>
      <family val="2"/>
    </font>
    <font>
      <sz val="10"/>
      <name val="Arial"/>
      <family val="2"/>
    </font>
    <font>
      <sz val="20"/>
      <name val="Arial"/>
      <family val="2"/>
    </font>
    <font>
      <sz val="15"/>
      <name val="Arial"/>
      <family val="2"/>
    </font>
    <font>
      <sz val="12"/>
      <color theme="1"/>
      <name val="Arial"/>
      <family val="2"/>
    </font>
    <font>
      <b/>
      <sz val="12"/>
      <color theme="1"/>
      <name val="Arial"/>
      <family val="2"/>
    </font>
    <font>
      <i/>
      <sz val="12"/>
      <name val="Arial"/>
      <family val="2"/>
    </font>
    <font>
      <sz val="12"/>
      <color rgb="FFFF0000"/>
      <name val="Arial"/>
      <family val="2"/>
    </font>
    <font>
      <b/>
      <sz val="12"/>
      <color rgb="FF000000"/>
      <name val="Arial"/>
      <family val="2"/>
    </font>
    <font>
      <sz val="12"/>
      <color theme="0" tint="-0.499984740745262"/>
      <name val="Arial"/>
      <family val="2"/>
    </font>
    <font>
      <u/>
      <sz val="12"/>
      <name val="Arial"/>
      <family val="2"/>
    </font>
    <font>
      <b/>
      <sz val="12"/>
      <color rgb="FFFF0000"/>
      <name val="Arial"/>
      <family val="2"/>
    </font>
    <font>
      <b/>
      <sz val="12"/>
      <color indexed="8"/>
      <name val="Arial"/>
      <family val="2"/>
    </font>
    <font>
      <sz val="11"/>
      <color indexed="8"/>
      <name val="Wingdings"/>
      <charset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5" fillId="0" borderId="0">
      <alignment vertical="center"/>
    </xf>
    <xf numFmtId="0" fontId="1" fillId="0" borderId="0"/>
    <xf numFmtId="0" fontId="11" fillId="0" borderId="0"/>
    <xf numFmtId="0" fontId="11" fillId="0" borderId="0"/>
  </cellStyleXfs>
  <cellXfs count="104">
    <xf numFmtId="0" fontId="0" fillId="0" borderId="0" xfId="0"/>
    <xf numFmtId="0" fontId="10" fillId="0" borderId="0" xfId="1" applyFont="1" applyAlignment="1">
      <alignment horizontal="left" vertical="center"/>
    </xf>
    <xf numFmtId="0" fontId="7" fillId="0" borderId="0" xfId="1" applyFont="1" applyAlignment="1">
      <alignment horizontal="right" vertical="center"/>
    </xf>
    <xf numFmtId="0" fontId="1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wrapText="1"/>
    </xf>
    <xf numFmtId="165" fontId="2" fillId="0" borderId="0" xfId="0" applyNumberFormat="1" applyFont="1" applyAlignment="1">
      <alignment horizontal="left" vertical="top"/>
    </xf>
    <xf numFmtId="166" fontId="2" fillId="0" borderId="0" xfId="0" applyNumberFormat="1" applyFont="1" applyAlignment="1">
      <alignment horizontal="center" vertical="top" wrapText="1"/>
    </xf>
    <xf numFmtId="0" fontId="13" fillId="0" borderId="0" xfId="0" applyFont="1" applyAlignment="1">
      <alignment horizontal="center" vertical="top" wrapText="1"/>
    </xf>
    <xf numFmtId="0" fontId="3" fillId="0" borderId="0" xfId="0" applyFont="1" applyAlignment="1">
      <alignment horizontal="center" vertical="top" wrapText="1"/>
    </xf>
    <xf numFmtId="0" fontId="14" fillId="0" borderId="0" xfId="0" applyFont="1" applyAlignment="1">
      <alignment horizontal="left" vertical="top" wrapText="1"/>
    </xf>
    <xf numFmtId="0" fontId="15" fillId="3" borderId="3" xfId="1" applyFont="1" applyFill="1" applyBorder="1" applyAlignment="1">
      <alignment horizontal="center" vertical="center" wrapText="1"/>
    </xf>
    <xf numFmtId="0" fontId="17" fillId="0" borderId="0" xfId="0" applyFont="1" applyAlignment="1">
      <alignment horizontal="left" vertical="top" wrapText="1"/>
    </xf>
    <xf numFmtId="0" fontId="6" fillId="0" borderId="0" xfId="1" applyFont="1" applyAlignment="1">
      <alignment horizontal="left" vertical="center"/>
    </xf>
    <xf numFmtId="0" fontId="7" fillId="0" borderId="0" xfId="1" applyFont="1" applyAlignment="1">
      <alignment horizontal="left" vertical="top"/>
    </xf>
    <xf numFmtId="0" fontId="8" fillId="0" borderId="0" xfId="1" applyFont="1" applyAlignment="1">
      <alignment vertical="top"/>
    </xf>
    <xf numFmtId="0" fontId="9" fillId="0" borderId="0" xfId="1" applyFont="1" applyAlignment="1">
      <alignment horizontal="left" vertical="top"/>
    </xf>
    <xf numFmtId="0" fontId="10" fillId="0" borderId="0" xfId="1" applyFont="1" applyAlignment="1">
      <alignment vertical="center"/>
    </xf>
    <xf numFmtId="0" fontId="7" fillId="0" borderId="0" xfId="1" applyFont="1" applyAlignment="1">
      <alignment vertical="top"/>
    </xf>
    <xf numFmtId="0" fontId="4" fillId="0" borderId="0" xfId="1"/>
    <xf numFmtId="0" fontId="15" fillId="3" borderId="3" xfId="1" applyFont="1" applyFill="1" applyBorder="1" applyAlignment="1">
      <alignment horizontal="center" vertical="center"/>
    </xf>
    <xf numFmtId="0" fontId="18" fillId="3" borderId="3" xfId="1" applyFont="1" applyFill="1" applyBorder="1" applyAlignment="1">
      <alignment horizontal="center" vertical="center" wrapText="1"/>
    </xf>
    <xf numFmtId="0" fontId="2" fillId="0" borderId="3" xfId="1" applyFont="1" applyBorder="1" applyAlignment="1">
      <alignment vertical="center"/>
    </xf>
    <xf numFmtId="164" fontId="2" fillId="0" borderId="3" xfId="1" applyNumberFormat="1" applyFont="1" applyBorder="1" applyAlignment="1">
      <alignment horizontal="center" vertical="center"/>
    </xf>
    <xf numFmtId="0" fontId="2" fillId="2" borderId="2" xfId="1" applyFont="1" applyFill="1" applyBorder="1" applyAlignment="1">
      <alignment horizontal="right" vertical="center"/>
    </xf>
    <xf numFmtId="0" fontId="3" fillId="2" borderId="3" xfId="1" applyFont="1" applyFill="1" applyBorder="1" applyAlignment="1">
      <alignment horizontal="right" vertical="center"/>
    </xf>
    <xf numFmtId="164" fontId="3" fillId="0" borderId="4" xfId="1" applyNumberFormat="1" applyFont="1" applyBorder="1" applyAlignment="1">
      <alignment horizontal="center"/>
    </xf>
    <xf numFmtId="164" fontId="7" fillId="0" borderId="0" xfId="1" applyNumberFormat="1" applyFont="1" applyAlignment="1">
      <alignment horizontal="center" vertical="center"/>
    </xf>
    <xf numFmtId="0" fontId="19" fillId="0" borderId="0" xfId="0" applyFont="1" applyAlignment="1">
      <alignment horizontal="left" vertical="top" wrapText="1"/>
    </xf>
    <xf numFmtId="0" fontId="2" fillId="0" borderId="0" xfId="2" applyFont="1" applyAlignment="1">
      <alignment horizontal="left" vertical="top" wrapText="1"/>
    </xf>
    <xf numFmtId="0" fontId="14" fillId="0" borderId="0" xfId="2" applyFont="1" applyAlignment="1">
      <alignment horizontal="left" vertical="top" wrapText="1"/>
    </xf>
    <xf numFmtId="0" fontId="2" fillId="0" borderId="0" xfId="0" applyFont="1"/>
    <xf numFmtId="0" fontId="3" fillId="0" borderId="3" xfId="5" applyFont="1" applyBorder="1" applyAlignment="1">
      <alignment horizontal="center" vertical="center" wrapText="1"/>
    </xf>
    <xf numFmtId="167" fontId="2" fillId="0" borderId="3" xfId="1" applyNumberFormat="1" applyFont="1" applyBorder="1" applyAlignment="1">
      <alignment horizontal="center" vertical="center"/>
    </xf>
    <xf numFmtId="0" fontId="2" fillId="0" borderId="5" xfId="5" applyFont="1" applyBorder="1" applyAlignment="1">
      <alignment horizontal="center" vertical="top" wrapText="1"/>
    </xf>
    <xf numFmtId="164" fontId="2" fillId="0" borderId="3" xfId="3" applyNumberFormat="1" applyFont="1" applyBorder="1" applyAlignment="1">
      <alignment horizontal="center" vertical="top"/>
    </xf>
    <xf numFmtId="0" fontId="22" fillId="4" borderId="3" xfId="3" applyFont="1" applyFill="1" applyBorder="1" applyAlignment="1">
      <alignment horizontal="center" vertical="center" wrapText="1"/>
    </xf>
    <xf numFmtId="0" fontId="2" fillId="5" borderId="5" xfId="0" applyFont="1" applyFill="1" applyBorder="1" applyAlignment="1">
      <alignment horizontal="center" vertical="top" wrapText="1"/>
    </xf>
    <xf numFmtId="0" fontId="2" fillId="5" borderId="3" xfId="0" applyFont="1" applyFill="1" applyBorder="1" applyAlignment="1">
      <alignment horizontal="left" vertical="top" wrapText="1"/>
    </xf>
    <xf numFmtId="0" fontId="2" fillId="5" borderId="3" xfId="0" applyFont="1" applyFill="1" applyBorder="1" applyAlignment="1">
      <alignment horizontal="center" vertical="top" wrapText="1"/>
    </xf>
    <xf numFmtId="165" fontId="2" fillId="5" borderId="3" xfId="0" applyNumberFormat="1" applyFont="1" applyFill="1" applyBorder="1" applyAlignment="1" applyProtection="1">
      <alignment horizontal="left" vertical="top"/>
      <protection locked="0"/>
    </xf>
    <xf numFmtId="0" fontId="2" fillId="5" borderId="3" xfId="0" applyFont="1" applyFill="1" applyBorder="1" applyAlignment="1" applyProtection="1">
      <alignment horizontal="left" vertical="top" wrapText="1"/>
      <protection locked="0"/>
    </xf>
    <xf numFmtId="0" fontId="2" fillId="5" borderId="3" xfId="0" quotePrefix="1" applyFont="1" applyFill="1" applyBorder="1" applyAlignment="1" applyProtection="1">
      <alignment horizontal="center" vertical="top" wrapText="1"/>
      <protection locked="0"/>
    </xf>
    <xf numFmtId="0" fontId="2" fillId="5" borderId="3" xfId="0" applyFont="1" applyFill="1" applyBorder="1" applyAlignment="1" applyProtection="1">
      <alignment horizontal="center" vertical="top" wrapText="1"/>
      <protection locked="0"/>
    </xf>
    <xf numFmtId="166" fontId="2" fillId="5" borderId="3" xfId="0" applyNumberFormat="1" applyFont="1" applyFill="1" applyBorder="1" applyAlignment="1" applyProtection="1">
      <alignment horizontal="left" vertical="top" wrapText="1"/>
      <protection locked="0"/>
    </xf>
    <xf numFmtId="0" fontId="23" fillId="0" borderId="3" xfId="1" applyFont="1" applyBorder="1" applyAlignment="1">
      <alignment horizontal="center" vertical="center"/>
    </xf>
    <xf numFmtId="0" fontId="2" fillId="5" borderId="5" xfId="2" applyFont="1" applyFill="1" applyBorder="1" applyAlignment="1">
      <alignment horizontal="center" vertical="top" wrapText="1"/>
    </xf>
    <xf numFmtId="0" fontId="2" fillId="5" borderId="3" xfId="2" applyFont="1" applyFill="1" applyBorder="1" applyAlignment="1">
      <alignment horizontal="left" vertical="top" wrapText="1"/>
    </xf>
    <xf numFmtId="0" fontId="2" fillId="5" borderId="3" xfId="2" applyFont="1" applyFill="1" applyBorder="1" applyAlignment="1">
      <alignment horizontal="center" vertical="top" wrapText="1"/>
    </xf>
    <xf numFmtId="165" fontId="2" fillId="5" borderId="3" xfId="2" applyNumberFormat="1" applyFont="1" applyFill="1" applyBorder="1" applyAlignment="1">
      <alignment horizontal="left" vertical="top"/>
    </xf>
    <xf numFmtId="166" fontId="2" fillId="5" borderId="3" xfId="2" applyNumberFormat="1" applyFont="1" applyFill="1" applyBorder="1" applyAlignment="1">
      <alignment horizontal="left" vertical="top" wrapText="1"/>
    </xf>
    <xf numFmtId="166" fontId="2" fillId="5" borderId="3" xfId="2" applyNumberFormat="1" applyFont="1" applyFill="1" applyBorder="1" applyAlignment="1">
      <alignment horizontal="center" vertical="top" wrapText="1"/>
    </xf>
    <xf numFmtId="0" fontId="2" fillId="5" borderId="3" xfId="2" quotePrefix="1" applyFont="1" applyFill="1" applyBorder="1" applyAlignment="1">
      <alignment horizontal="left" vertical="top" wrapText="1"/>
    </xf>
    <xf numFmtId="0" fontId="2" fillId="5" borderId="3" xfId="2" applyFont="1" applyFill="1" applyBorder="1" applyAlignment="1">
      <alignment vertical="top" wrapText="1"/>
    </xf>
    <xf numFmtId="49" fontId="2" fillId="5" borderId="3" xfId="0" applyNumberFormat="1" applyFont="1" applyFill="1" applyBorder="1" applyAlignment="1">
      <alignment horizontal="left" vertical="top" wrapText="1"/>
    </xf>
    <xf numFmtId="49" fontId="2" fillId="5" borderId="3" xfId="2" quotePrefix="1" applyNumberFormat="1" applyFont="1" applyFill="1" applyBorder="1" applyAlignment="1">
      <alignment horizontal="left" vertical="top" wrapText="1"/>
    </xf>
    <xf numFmtId="166" fontId="2" fillId="5" borderId="3" xfId="0" applyNumberFormat="1" applyFont="1" applyFill="1" applyBorder="1" applyAlignment="1">
      <alignment horizontal="center" vertical="top" wrapText="1"/>
    </xf>
    <xf numFmtId="0" fontId="2" fillId="0" borderId="3" xfId="1" applyFont="1" applyBorder="1" applyAlignment="1">
      <alignment horizontal="center" vertical="center"/>
    </xf>
    <xf numFmtId="0" fontId="2" fillId="0" borderId="3" xfId="1" quotePrefix="1" applyFont="1" applyBorder="1" applyAlignment="1">
      <alignment horizontal="center" vertical="center"/>
    </xf>
    <xf numFmtId="0" fontId="2" fillId="6" borderId="3" xfId="0" applyFont="1" applyFill="1" applyBorder="1" applyAlignment="1">
      <alignment horizontal="center" vertical="top" wrapText="1"/>
    </xf>
    <xf numFmtId="0" fontId="2" fillId="6" borderId="5" xfId="0" applyFont="1" applyFill="1" applyBorder="1" applyAlignment="1">
      <alignment horizontal="center" vertical="top" wrapText="1"/>
    </xf>
    <xf numFmtId="0" fontId="2" fillId="6" borderId="3" xfId="0" applyFont="1" applyFill="1" applyBorder="1" applyAlignment="1">
      <alignment horizontal="left" vertical="top" wrapText="1"/>
    </xf>
    <xf numFmtId="165" fontId="2" fillId="6" borderId="3" xfId="0" applyNumberFormat="1" applyFont="1" applyFill="1" applyBorder="1" applyAlignment="1" applyProtection="1">
      <alignment horizontal="left" vertical="top"/>
      <protection locked="0"/>
    </xf>
    <xf numFmtId="0" fontId="2" fillId="6" borderId="3" xfId="0" applyFont="1" applyFill="1" applyBorder="1" applyAlignment="1" applyProtection="1">
      <alignment horizontal="left" vertical="top" wrapText="1"/>
      <protection locked="0"/>
    </xf>
    <xf numFmtId="0" fontId="2" fillId="6" borderId="3" xfId="0" applyFont="1" applyFill="1" applyBorder="1" applyAlignment="1" applyProtection="1">
      <alignment horizontal="center" vertical="top" wrapText="1"/>
      <protection locked="0"/>
    </xf>
    <xf numFmtId="166" fontId="2" fillId="6" borderId="3" xfId="0" applyNumberFormat="1" applyFont="1" applyFill="1" applyBorder="1" applyAlignment="1" applyProtection="1">
      <alignment horizontal="center" vertical="top" wrapText="1"/>
      <protection locked="0"/>
    </xf>
    <xf numFmtId="0" fontId="2" fillId="6" borderId="3" xfId="0" applyFont="1" applyFill="1" applyBorder="1" applyAlignment="1" applyProtection="1">
      <alignment vertical="top" wrapText="1"/>
      <protection locked="0"/>
    </xf>
    <xf numFmtId="0" fontId="2" fillId="6" borderId="7" xfId="0" applyFont="1" applyFill="1" applyBorder="1" applyAlignment="1" applyProtection="1">
      <alignment horizontal="center" vertical="top" wrapText="1"/>
      <protection locked="0"/>
    </xf>
    <xf numFmtId="166" fontId="2" fillId="5" borderId="3" xfId="0" applyNumberFormat="1" applyFont="1" applyFill="1" applyBorder="1" applyAlignment="1" applyProtection="1">
      <alignment horizontal="center" vertical="top" wrapText="1"/>
      <protection locked="0"/>
    </xf>
    <xf numFmtId="0" fontId="2" fillId="5" borderId="7" xfId="0" applyFont="1" applyFill="1" applyBorder="1" applyAlignment="1" applyProtection="1">
      <alignment horizontal="center" vertical="top" wrapText="1"/>
      <protection locked="0"/>
    </xf>
    <xf numFmtId="165" fontId="2" fillId="6" borderId="3" xfId="0" applyNumberFormat="1" applyFont="1" applyFill="1" applyBorder="1" applyAlignment="1">
      <alignment horizontal="left" vertical="top"/>
    </xf>
    <xf numFmtId="166" fontId="2" fillId="6" borderId="3" xfId="0" applyNumberFormat="1" applyFont="1" applyFill="1" applyBorder="1" applyAlignment="1">
      <alignment horizontal="center" vertical="top" wrapText="1"/>
    </xf>
    <xf numFmtId="49" fontId="2" fillId="6" borderId="3" xfId="0" applyNumberFormat="1" applyFont="1" applyFill="1" applyBorder="1" applyAlignment="1">
      <alignment horizontal="left" vertical="top" wrapText="1"/>
    </xf>
    <xf numFmtId="0" fontId="3" fillId="6" borderId="3" xfId="0" applyFont="1" applyFill="1" applyBorder="1" applyAlignment="1">
      <alignment horizontal="center" vertical="top" wrapText="1"/>
    </xf>
    <xf numFmtId="0" fontId="2" fillId="6" borderId="3" xfId="0" applyFont="1" applyFill="1" applyBorder="1" applyAlignment="1">
      <alignment vertical="top" wrapText="1"/>
    </xf>
    <xf numFmtId="0" fontId="2" fillId="6" borderId="3" xfId="0" quotePrefix="1" applyFont="1" applyFill="1" applyBorder="1" applyAlignment="1" applyProtection="1">
      <alignment horizontal="left" vertical="top" wrapText="1"/>
      <protection locked="0"/>
    </xf>
    <xf numFmtId="0" fontId="14" fillId="6" borderId="3" xfId="0" applyFont="1" applyFill="1" applyBorder="1" applyAlignment="1" applyProtection="1">
      <alignment horizontal="center" vertical="top" wrapText="1"/>
      <protection locked="0"/>
    </xf>
    <xf numFmtId="0" fontId="2" fillId="6" borderId="7" xfId="0" quotePrefix="1" applyFont="1" applyFill="1" applyBorder="1" applyAlignment="1" applyProtection="1">
      <alignment horizontal="center" vertical="top" wrapText="1"/>
      <protection locked="0"/>
    </xf>
    <xf numFmtId="0" fontId="3" fillId="6" borderId="3" xfId="0" applyFont="1" applyFill="1" applyBorder="1" applyAlignment="1" applyProtection="1">
      <alignment horizontal="left" vertical="top" wrapText="1"/>
      <protection locked="0"/>
    </xf>
    <xf numFmtId="165" fontId="2" fillId="5" borderId="3" xfId="0" applyNumberFormat="1" applyFont="1" applyFill="1" applyBorder="1" applyAlignment="1">
      <alignment horizontal="left" vertical="top"/>
    </xf>
    <xf numFmtId="0" fontId="2" fillId="6" borderId="1" xfId="0" applyFont="1" applyFill="1" applyBorder="1" applyAlignment="1" applyProtection="1">
      <alignment horizontal="center" vertical="top" wrapText="1"/>
      <protection locked="0"/>
    </xf>
    <xf numFmtId="165" fontId="2" fillId="5" borderId="3" xfId="0" quotePrefix="1" applyNumberFormat="1" applyFont="1" applyFill="1" applyBorder="1" applyAlignment="1">
      <alignment horizontal="left" vertical="top"/>
    </xf>
    <xf numFmtId="0" fontId="16" fillId="5" borderId="3" xfId="0" applyFont="1" applyFill="1" applyBorder="1" applyAlignment="1">
      <alignment horizontal="left" vertical="top" wrapText="1"/>
    </xf>
    <xf numFmtId="0" fontId="16" fillId="5" borderId="3" xfId="0" applyFont="1" applyFill="1" applyBorder="1" applyAlignment="1">
      <alignment horizontal="center" vertical="top" wrapText="1"/>
    </xf>
    <xf numFmtId="0" fontId="2" fillId="5" borderId="3" xfId="0" applyFont="1" applyFill="1" applyBorder="1" applyAlignment="1">
      <alignment vertical="top" wrapText="1"/>
    </xf>
    <xf numFmtId="0" fontId="2" fillId="5" borderId="0" xfId="0" applyFont="1" applyFill="1" applyAlignment="1">
      <alignment horizontal="center" vertical="top" wrapText="1"/>
    </xf>
    <xf numFmtId="0" fontId="2" fillId="6" borderId="3" xfId="2" applyFont="1" applyFill="1" applyBorder="1" applyAlignment="1">
      <alignment horizontal="left" vertical="top" wrapText="1"/>
    </xf>
    <xf numFmtId="0" fontId="2" fillId="6" borderId="3" xfId="2" applyFont="1" applyFill="1" applyBorder="1" applyAlignment="1">
      <alignment horizontal="center" vertical="top" wrapText="1"/>
    </xf>
    <xf numFmtId="165" fontId="2" fillId="6" borderId="3" xfId="2" applyNumberFormat="1" applyFont="1" applyFill="1" applyBorder="1" applyAlignment="1">
      <alignment horizontal="left" vertical="top"/>
    </xf>
    <xf numFmtId="49" fontId="2" fillId="6" borderId="3" xfId="2" quotePrefix="1" applyNumberFormat="1" applyFont="1" applyFill="1" applyBorder="1" applyAlignment="1">
      <alignment horizontal="left" vertical="top" wrapText="1"/>
    </xf>
    <xf numFmtId="0" fontId="3" fillId="0" borderId="1" xfId="5" applyFont="1" applyBorder="1" applyAlignment="1">
      <alignment horizontal="center" vertical="top" wrapText="1"/>
    </xf>
    <xf numFmtId="0" fontId="3" fillId="0" borderId="8" xfId="5" applyFont="1" applyBorder="1" applyAlignment="1">
      <alignment horizontal="center" vertical="top" wrapText="1"/>
    </xf>
    <xf numFmtId="0" fontId="3" fillId="0" borderId="2" xfId="5" applyFont="1" applyBorder="1" applyAlignment="1">
      <alignment horizontal="center" vertical="center" wrapText="1"/>
    </xf>
    <xf numFmtId="0" fontId="3" fillId="0" borderId="6" xfId="5" applyFont="1" applyBorder="1" applyAlignment="1">
      <alignment horizontal="center" vertical="center" wrapText="1"/>
    </xf>
    <xf numFmtId="0" fontId="3" fillId="0" borderId="7" xfId="5" applyFont="1" applyBorder="1" applyAlignment="1">
      <alignment horizontal="center" vertical="center" wrapText="1"/>
    </xf>
    <xf numFmtId="166" fontId="3" fillId="0" borderId="2" xfId="5" applyNumberFormat="1" applyFont="1" applyBorder="1" applyAlignment="1">
      <alignment horizontal="center" vertical="center" wrapText="1"/>
    </xf>
    <xf numFmtId="166" fontId="3" fillId="0" borderId="6" xfId="5" applyNumberFormat="1" applyFont="1" applyBorder="1" applyAlignment="1">
      <alignment horizontal="center" vertical="center" wrapText="1"/>
    </xf>
    <xf numFmtId="166" fontId="3" fillId="0" borderId="7" xfId="5" applyNumberFormat="1" applyFont="1" applyBorder="1" applyAlignment="1">
      <alignment horizontal="center" vertical="center" wrapText="1"/>
    </xf>
    <xf numFmtId="0" fontId="3" fillId="0" borderId="1" xfId="1" applyFont="1" applyBorder="1" applyAlignment="1">
      <alignment horizontal="center" vertical="top" wrapText="1"/>
    </xf>
    <xf numFmtId="0" fontId="3" fillId="0" borderId="8" xfId="1" applyFont="1" applyBorder="1" applyAlignment="1">
      <alignment horizontal="center" vertical="top" wrapText="1"/>
    </xf>
    <xf numFmtId="165" fontId="3" fillId="0" borderId="1" xfId="5" applyNumberFormat="1" applyFont="1" applyBorder="1" applyAlignment="1">
      <alignment horizontal="center" vertical="top" wrapText="1"/>
    </xf>
    <xf numFmtId="165" fontId="3" fillId="0" borderId="8" xfId="5" applyNumberFormat="1" applyFont="1" applyBorder="1" applyAlignment="1">
      <alignment horizontal="center" vertical="top" wrapText="1"/>
    </xf>
    <xf numFmtId="0" fontId="2" fillId="7" borderId="3" xfId="0" applyFont="1" applyFill="1" applyBorder="1" applyAlignment="1" applyProtection="1">
      <alignment horizontal="center" vertical="top" wrapText="1"/>
      <protection locked="0"/>
    </xf>
    <xf numFmtId="0" fontId="2" fillId="7" borderId="3" xfId="0" applyFont="1" applyFill="1" applyBorder="1" applyAlignment="1">
      <alignment horizontal="center" vertical="top" wrapText="1"/>
    </xf>
  </cellXfs>
  <cellStyles count="6">
    <cellStyle name="Normal" xfId="0" builtinId="0"/>
    <cellStyle name="Normal 2" xfId="2" xr:uid="{00000000-0005-0000-0000-000001000000}"/>
    <cellStyle name="Normal 2 2" xfId="5" xr:uid="{7B0465E4-0FEB-4964-96F6-58BFFAB120F4}"/>
    <cellStyle name="Normal 4" xfId="1" xr:uid="{00000000-0005-0000-0000-000002000000}"/>
    <cellStyle name="Normal 4 2" xfId="3" xr:uid="{00000000-0005-0000-0000-000003000000}"/>
    <cellStyle name="Normal 6" xfId="4" xr:uid="{1EDB416D-6006-4F80-B120-830C484764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9900-B458-471C-B4B9-F4AA3318B626}">
  <sheetPr>
    <pageSetUpPr fitToPage="1"/>
  </sheetPr>
  <dimension ref="A1:E28"/>
  <sheetViews>
    <sheetView showZeros="0" zoomScaleNormal="100" workbookViewId="0">
      <pane xSplit="2" ySplit="2" topLeftCell="C3" activePane="bottomRight" state="frozen"/>
      <selection pane="topRight" activeCell="E1" sqref="E1"/>
      <selection pane="bottomLeft" activeCell="A5" sqref="A5"/>
      <selection pane="bottomRight" activeCell="F1" sqref="F1"/>
    </sheetView>
  </sheetViews>
  <sheetFormatPr defaultRowHeight="13.8"/>
  <cols>
    <col min="1" max="1" width="20.44140625" style="1" customWidth="1"/>
    <col min="2" max="2" width="66" style="17" customWidth="1"/>
    <col min="3" max="3" width="10.33203125" style="17" customWidth="1"/>
    <col min="4" max="4" width="38" style="17" customWidth="1"/>
    <col min="5" max="5" width="35.44140625" style="17" customWidth="1"/>
    <col min="6" max="253" width="9.109375" style="17"/>
    <col min="254" max="254" width="20.44140625" style="17" customWidth="1"/>
    <col min="255" max="255" width="66" style="17" customWidth="1"/>
    <col min="256" max="256" width="10.33203125" style="17" customWidth="1"/>
    <col min="257" max="257" width="74" style="17" customWidth="1"/>
    <col min="258" max="509" width="9.109375" style="17"/>
    <col min="510" max="510" width="20.44140625" style="17" customWidth="1"/>
    <col min="511" max="511" width="66" style="17" customWidth="1"/>
    <col min="512" max="512" width="10.33203125" style="17" customWidth="1"/>
    <col min="513" max="513" width="74" style="17" customWidth="1"/>
    <col min="514" max="765" width="9.109375" style="17"/>
    <col min="766" max="766" width="20.44140625" style="17" customWidth="1"/>
    <col min="767" max="767" width="66" style="17" customWidth="1"/>
    <col min="768" max="768" width="10.33203125" style="17" customWidth="1"/>
    <col min="769" max="769" width="74" style="17" customWidth="1"/>
    <col min="770" max="1021" width="9.109375" style="17"/>
    <col min="1022" max="1022" width="20.44140625" style="17" customWidth="1"/>
    <col min="1023" max="1023" width="66" style="17" customWidth="1"/>
    <col min="1024" max="1024" width="10.33203125" style="17" customWidth="1"/>
    <col min="1025" max="1025" width="74" style="17" customWidth="1"/>
    <col min="1026" max="1277" width="9.109375" style="17"/>
    <col min="1278" max="1278" width="20.44140625" style="17" customWidth="1"/>
    <col min="1279" max="1279" width="66" style="17" customWidth="1"/>
    <col min="1280" max="1280" width="10.33203125" style="17" customWidth="1"/>
    <col min="1281" max="1281" width="74" style="17" customWidth="1"/>
    <col min="1282" max="1533" width="9.109375" style="17"/>
    <col min="1534" max="1534" width="20.44140625" style="17" customWidth="1"/>
    <col min="1535" max="1535" width="66" style="17" customWidth="1"/>
    <col min="1536" max="1536" width="10.33203125" style="17" customWidth="1"/>
    <col min="1537" max="1537" width="74" style="17" customWidth="1"/>
    <col min="1538" max="1789" width="9.109375" style="17"/>
    <col min="1790" max="1790" width="20.44140625" style="17" customWidth="1"/>
    <col min="1791" max="1791" width="66" style="17" customWidth="1"/>
    <col min="1792" max="1792" width="10.33203125" style="17" customWidth="1"/>
    <col min="1793" max="1793" width="74" style="17" customWidth="1"/>
    <col min="1794" max="2045" width="9.109375" style="17"/>
    <col min="2046" max="2046" width="20.44140625" style="17" customWidth="1"/>
    <col min="2047" max="2047" width="66" style="17" customWidth="1"/>
    <col min="2048" max="2048" width="10.33203125" style="17" customWidth="1"/>
    <col min="2049" max="2049" width="74" style="17" customWidth="1"/>
    <col min="2050" max="2301" width="9.109375" style="17"/>
    <col min="2302" max="2302" width="20.44140625" style="17" customWidth="1"/>
    <col min="2303" max="2303" width="66" style="17" customWidth="1"/>
    <col min="2304" max="2304" width="10.33203125" style="17" customWidth="1"/>
    <col min="2305" max="2305" width="74" style="17" customWidth="1"/>
    <col min="2306" max="2557" width="9.109375" style="17"/>
    <col min="2558" max="2558" width="20.44140625" style="17" customWidth="1"/>
    <col min="2559" max="2559" width="66" style="17" customWidth="1"/>
    <col min="2560" max="2560" width="10.33203125" style="17" customWidth="1"/>
    <col min="2561" max="2561" width="74" style="17" customWidth="1"/>
    <col min="2562" max="2813" width="9.109375" style="17"/>
    <col min="2814" max="2814" width="20.44140625" style="17" customWidth="1"/>
    <col min="2815" max="2815" width="66" style="17" customWidth="1"/>
    <col min="2816" max="2816" width="10.33203125" style="17" customWidth="1"/>
    <col min="2817" max="2817" width="74" style="17" customWidth="1"/>
    <col min="2818" max="3069" width="9.109375" style="17"/>
    <col min="3070" max="3070" width="20.44140625" style="17" customWidth="1"/>
    <col min="3071" max="3071" width="66" style="17" customWidth="1"/>
    <col min="3072" max="3072" width="10.33203125" style="17" customWidth="1"/>
    <col min="3073" max="3073" width="74" style="17" customWidth="1"/>
    <col min="3074" max="3325" width="9.109375" style="17"/>
    <col min="3326" max="3326" width="20.44140625" style="17" customWidth="1"/>
    <col min="3327" max="3327" width="66" style="17" customWidth="1"/>
    <col min="3328" max="3328" width="10.33203125" style="17" customWidth="1"/>
    <col min="3329" max="3329" width="74" style="17" customWidth="1"/>
    <col min="3330" max="3581" width="9.109375" style="17"/>
    <col min="3582" max="3582" width="20.44140625" style="17" customWidth="1"/>
    <col min="3583" max="3583" width="66" style="17" customWidth="1"/>
    <col min="3584" max="3584" width="10.33203125" style="17" customWidth="1"/>
    <col min="3585" max="3585" width="74" style="17" customWidth="1"/>
    <col min="3586" max="3837" width="9.109375" style="17"/>
    <col min="3838" max="3838" width="20.44140625" style="17" customWidth="1"/>
    <col min="3839" max="3839" width="66" style="17" customWidth="1"/>
    <col min="3840" max="3840" width="10.33203125" style="17" customWidth="1"/>
    <col min="3841" max="3841" width="74" style="17" customWidth="1"/>
    <col min="3842" max="4093" width="9.109375" style="17"/>
    <col min="4094" max="4094" width="20.44140625" style="17" customWidth="1"/>
    <col min="4095" max="4095" width="66" style="17" customWidth="1"/>
    <col min="4096" max="4096" width="10.33203125" style="17" customWidth="1"/>
    <col min="4097" max="4097" width="74" style="17" customWidth="1"/>
    <col min="4098" max="4349" width="9.109375" style="17"/>
    <col min="4350" max="4350" width="20.44140625" style="17" customWidth="1"/>
    <col min="4351" max="4351" width="66" style="17" customWidth="1"/>
    <col min="4352" max="4352" width="10.33203125" style="17" customWidth="1"/>
    <col min="4353" max="4353" width="74" style="17" customWidth="1"/>
    <col min="4354" max="4605" width="9.109375" style="17"/>
    <col min="4606" max="4606" width="20.44140625" style="17" customWidth="1"/>
    <col min="4607" max="4607" width="66" style="17" customWidth="1"/>
    <col min="4608" max="4608" width="10.33203125" style="17" customWidth="1"/>
    <col min="4609" max="4609" width="74" style="17" customWidth="1"/>
    <col min="4610" max="4861" width="9.109375" style="17"/>
    <col min="4862" max="4862" width="20.44140625" style="17" customWidth="1"/>
    <col min="4863" max="4863" width="66" style="17" customWidth="1"/>
    <col min="4864" max="4864" width="10.33203125" style="17" customWidth="1"/>
    <col min="4865" max="4865" width="74" style="17" customWidth="1"/>
    <col min="4866" max="5117" width="9.109375" style="17"/>
    <col min="5118" max="5118" width="20.44140625" style="17" customWidth="1"/>
    <col min="5119" max="5119" width="66" style="17" customWidth="1"/>
    <col min="5120" max="5120" width="10.33203125" style="17" customWidth="1"/>
    <col min="5121" max="5121" width="74" style="17" customWidth="1"/>
    <col min="5122" max="5373" width="9.109375" style="17"/>
    <col min="5374" max="5374" width="20.44140625" style="17" customWidth="1"/>
    <col min="5375" max="5375" width="66" style="17" customWidth="1"/>
    <col min="5376" max="5376" width="10.33203125" style="17" customWidth="1"/>
    <col min="5377" max="5377" width="74" style="17" customWidth="1"/>
    <col min="5378" max="5629" width="9.109375" style="17"/>
    <col min="5630" max="5630" width="20.44140625" style="17" customWidth="1"/>
    <col min="5631" max="5631" width="66" style="17" customWidth="1"/>
    <col min="5632" max="5632" width="10.33203125" style="17" customWidth="1"/>
    <col min="5633" max="5633" width="74" style="17" customWidth="1"/>
    <col min="5634" max="5885" width="9.109375" style="17"/>
    <col min="5886" max="5886" width="20.44140625" style="17" customWidth="1"/>
    <col min="5887" max="5887" width="66" style="17" customWidth="1"/>
    <col min="5888" max="5888" width="10.33203125" style="17" customWidth="1"/>
    <col min="5889" max="5889" width="74" style="17" customWidth="1"/>
    <col min="5890" max="6141" width="9.109375" style="17"/>
    <col min="6142" max="6142" width="20.44140625" style="17" customWidth="1"/>
    <col min="6143" max="6143" width="66" style="17" customWidth="1"/>
    <col min="6144" max="6144" width="10.33203125" style="17" customWidth="1"/>
    <col min="6145" max="6145" width="74" style="17" customWidth="1"/>
    <col min="6146" max="6397" width="9.109375" style="17"/>
    <col min="6398" max="6398" width="20.44140625" style="17" customWidth="1"/>
    <col min="6399" max="6399" width="66" style="17" customWidth="1"/>
    <col min="6400" max="6400" width="10.33203125" style="17" customWidth="1"/>
    <col min="6401" max="6401" width="74" style="17" customWidth="1"/>
    <col min="6402" max="6653" width="9.109375" style="17"/>
    <col min="6654" max="6654" width="20.44140625" style="17" customWidth="1"/>
    <col min="6655" max="6655" width="66" style="17" customWidth="1"/>
    <col min="6656" max="6656" width="10.33203125" style="17" customWidth="1"/>
    <col min="6657" max="6657" width="74" style="17" customWidth="1"/>
    <col min="6658" max="6909" width="9.109375" style="17"/>
    <col min="6910" max="6910" width="20.44140625" style="17" customWidth="1"/>
    <col min="6911" max="6911" width="66" style="17" customWidth="1"/>
    <col min="6912" max="6912" width="10.33203125" style="17" customWidth="1"/>
    <col min="6913" max="6913" width="74" style="17" customWidth="1"/>
    <col min="6914" max="7165" width="9.109375" style="17"/>
    <col min="7166" max="7166" width="20.44140625" style="17" customWidth="1"/>
    <col min="7167" max="7167" width="66" style="17" customWidth="1"/>
    <col min="7168" max="7168" width="10.33203125" style="17" customWidth="1"/>
    <col min="7169" max="7169" width="74" style="17" customWidth="1"/>
    <col min="7170" max="7421" width="9.109375" style="17"/>
    <col min="7422" max="7422" width="20.44140625" style="17" customWidth="1"/>
    <col min="7423" max="7423" width="66" style="17" customWidth="1"/>
    <col min="7424" max="7424" width="10.33203125" style="17" customWidth="1"/>
    <col min="7425" max="7425" width="74" style="17" customWidth="1"/>
    <col min="7426" max="7677" width="9.109375" style="17"/>
    <col min="7678" max="7678" width="20.44140625" style="17" customWidth="1"/>
    <col min="7679" max="7679" width="66" style="17" customWidth="1"/>
    <col min="7680" max="7680" width="10.33203125" style="17" customWidth="1"/>
    <col min="7681" max="7681" width="74" style="17" customWidth="1"/>
    <col min="7682" max="7933" width="9.109375" style="17"/>
    <col min="7934" max="7934" width="20.44140625" style="17" customWidth="1"/>
    <col min="7935" max="7935" width="66" style="17" customWidth="1"/>
    <col min="7936" max="7936" width="10.33203125" style="17" customWidth="1"/>
    <col min="7937" max="7937" width="74" style="17" customWidth="1"/>
    <col min="7938" max="8189" width="9.109375" style="17"/>
    <col min="8190" max="8190" width="20.44140625" style="17" customWidth="1"/>
    <col min="8191" max="8191" width="66" style="17" customWidth="1"/>
    <col min="8192" max="8192" width="10.33203125" style="17" customWidth="1"/>
    <col min="8193" max="8193" width="74" style="17" customWidth="1"/>
    <col min="8194" max="8445" width="9.109375" style="17"/>
    <col min="8446" max="8446" width="20.44140625" style="17" customWidth="1"/>
    <col min="8447" max="8447" width="66" style="17" customWidth="1"/>
    <col min="8448" max="8448" width="10.33203125" style="17" customWidth="1"/>
    <col min="8449" max="8449" width="74" style="17" customWidth="1"/>
    <col min="8450" max="8701" width="9.109375" style="17"/>
    <col min="8702" max="8702" width="20.44140625" style="17" customWidth="1"/>
    <col min="8703" max="8703" width="66" style="17" customWidth="1"/>
    <col min="8704" max="8704" width="10.33203125" style="17" customWidth="1"/>
    <col min="8705" max="8705" width="74" style="17" customWidth="1"/>
    <col min="8706" max="8957" width="9.109375" style="17"/>
    <col min="8958" max="8958" width="20.44140625" style="17" customWidth="1"/>
    <col min="8959" max="8959" width="66" style="17" customWidth="1"/>
    <col min="8960" max="8960" width="10.33203125" style="17" customWidth="1"/>
    <col min="8961" max="8961" width="74" style="17" customWidth="1"/>
    <col min="8962" max="9213" width="9.109375" style="17"/>
    <col min="9214" max="9214" width="20.44140625" style="17" customWidth="1"/>
    <col min="9215" max="9215" width="66" style="17" customWidth="1"/>
    <col min="9216" max="9216" width="10.33203125" style="17" customWidth="1"/>
    <col min="9217" max="9217" width="74" style="17" customWidth="1"/>
    <col min="9218" max="9469" width="9.109375" style="17"/>
    <col min="9470" max="9470" width="20.44140625" style="17" customWidth="1"/>
    <col min="9471" max="9471" width="66" style="17" customWidth="1"/>
    <col min="9472" max="9472" width="10.33203125" style="17" customWidth="1"/>
    <col min="9473" max="9473" width="74" style="17" customWidth="1"/>
    <col min="9474" max="9725" width="9.109375" style="17"/>
    <col min="9726" max="9726" width="20.44140625" style="17" customWidth="1"/>
    <col min="9727" max="9727" width="66" style="17" customWidth="1"/>
    <col min="9728" max="9728" width="10.33203125" style="17" customWidth="1"/>
    <col min="9729" max="9729" width="74" style="17" customWidth="1"/>
    <col min="9730" max="9981" width="9.109375" style="17"/>
    <col min="9982" max="9982" width="20.44140625" style="17" customWidth="1"/>
    <col min="9983" max="9983" width="66" style="17" customWidth="1"/>
    <col min="9984" max="9984" width="10.33203125" style="17" customWidth="1"/>
    <col min="9985" max="9985" width="74" style="17" customWidth="1"/>
    <col min="9986" max="10237" width="9.109375" style="17"/>
    <col min="10238" max="10238" width="20.44140625" style="17" customWidth="1"/>
    <col min="10239" max="10239" width="66" style="17" customWidth="1"/>
    <col min="10240" max="10240" width="10.33203125" style="17" customWidth="1"/>
    <col min="10241" max="10241" width="74" style="17" customWidth="1"/>
    <col min="10242" max="10493" width="9.109375" style="17"/>
    <col min="10494" max="10494" width="20.44140625" style="17" customWidth="1"/>
    <col min="10495" max="10495" width="66" style="17" customWidth="1"/>
    <col min="10496" max="10496" width="10.33203125" style="17" customWidth="1"/>
    <col min="10497" max="10497" width="74" style="17" customWidth="1"/>
    <col min="10498" max="10749" width="9.109375" style="17"/>
    <col min="10750" max="10750" width="20.44140625" style="17" customWidth="1"/>
    <col min="10751" max="10751" width="66" style="17" customWidth="1"/>
    <col min="10752" max="10752" width="10.33203125" style="17" customWidth="1"/>
    <col min="10753" max="10753" width="74" style="17" customWidth="1"/>
    <col min="10754" max="11005" width="9.109375" style="17"/>
    <col min="11006" max="11006" width="20.44140625" style="17" customWidth="1"/>
    <col min="11007" max="11007" width="66" style="17" customWidth="1"/>
    <col min="11008" max="11008" width="10.33203125" style="17" customWidth="1"/>
    <col min="11009" max="11009" width="74" style="17" customWidth="1"/>
    <col min="11010" max="11261" width="9.109375" style="17"/>
    <col min="11262" max="11262" width="20.44140625" style="17" customWidth="1"/>
    <col min="11263" max="11263" width="66" style="17" customWidth="1"/>
    <col min="11264" max="11264" width="10.33203125" style="17" customWidth="1"/>
    <col min="11265" max="11265" width="74" style="17" customWidth="1"/>
    <col min="11266" max="11517" width="9.109375" style="17"/>
    <col min="11518" max="11518" width="20.44140625" style="17" customWidth="1"/>
    <col min="11519" max="11519" width="66" style="17" customWidth="1"/>
    <col min="11520" max="11520" width="10.33203125" style="17" customWidth="1"/>
    <col min="11521" max="11521" width="74" style="17" customWidth="1"/>
    <col min="11522" max="11773" width="9.109375" style="17"/>
    <col min="11774" max="11774" width="20.44140625" style="17" customWidth="1"/>
    <col min="11775" max="11775" width="66" style="17" customWidth="1"/>
    <col min="11776" max="11776" width="10.33203125" style="17" customWidth="1"/>
    <col min="11777" max="11777" width="74" style="17" customWidth="1"/>
    <col min="11778" max="12029" width="9.109375" style="17"/>
    <col min="12030" max="12030" width="20.44140625" style="17" customWidth="1"/>
    <col min="12031" max="12031" width="66" style="17" customWidth="1"/>
    <col min="12032" max="12032" width="10.33203125" style="17" customWidth="1"/>
    <col min="12033" max="12033" width="74" style="17" customWidth="1"/>
    <col min="12034" max="12285" width="9.109375" style="17"/>
    <col min="12286" max="12286" width="20.44140625" style="17" customWidth="1"/>
    <col min="12287" max="12287" width="66" style="17" customWidth="1"/>
    <col min="12288" max="12288" width="10.33203125" style="17" customWidth="1"/>
    <col min="12289" max="12289" width="74" style="17" customWidth="1"/>
    <col min="12290" max="12541" width="9.109375" style="17"/>
    <col min="12542" max="12542" width="20.44140625" style="17" customWidth="1"/>
    <col min="12543" max="12543" width="66" style="17" customWidth="1"/>
    <col min="12544" max="12544" width="10.33203125" style="17" customWidth="1"/>
    <col min="12545" max="12545" width="74" style="17" customWidth="1"/>
    <col min="12546" max="12797" width="9.109375" style="17"/>
    <col min="12798" max="12798" width="20.44140625" style="17" customWidth="1"/>
    <col min="12799" max="12799" width="66" style="17" customWidth="1"/>
    <col min="12800" max="12800" width="10.33203125" style="17" customWidth="1"/>
    <col min="12801" max="12801" width="74" style="17" customWidth="1"/>
    <col min="12802" max="13053" width="9.109375" style="17"/>
    <col min="13054" max="13054" width="20.44140625" style="17" customWidth="1"/>
    <col min="13055" max="13055" width="66" style="17" customWidth="1"/>
    <col min="13056" max="13056" width="10.33203125" style="17" customWidth="1"/>
    <col min="13057" max="13057" width="74" style="17" customWidth="1"/>
    <col min="13058" max="13309" width="9.109375" style="17"/>
    <col min="13310" max="13310" width="20.44140625" style="17" customWidth="1"/>
    <col min="13311" max="13311" width="66" style="17" customWidth="1"/>
    <col min="13312" max="13312" width="10.33203125" style="17" customWidth="1"/>
    <col min="13313" max="13313" width="74" style="17" customWidth="1"/>
    <col min="13314" max="13565" width="9.109375" style="17"/>
    <col min="13566" max="13566" width="20.44140625" style="17" customWidth="1"/>
    <col min="13567" max="13567" width="66" style="17" customWidth="1"/>
    <col min="13568" max="13568" width="10.33203125" style="17" customWidth="1"/>
    <col min="13569" max="13569" width="74" style="17" customWidth="1"/>
    <col min="13570" max="13821" width="9.109375" style="17"/>
    <col min="13822" max="13822" width="20.44140625" style="17" customWidth="1"/>
    <col min="13823" max="13823" width="66" style="17" customWidth="1"/>
    <col min="13824" max="13824" width="10.33203125" style="17" customWidth="1"/>
    <col min="13825" max="13825" width="74" style="17" customWidth="1"/>
    <col min="13826" max="14077" width="9.109375" style="17"/>
    <col min="14078" max="14078" width="20.44140625" style="17" customWidth="1"/>
    <col min="14079" max="14079" width="66" style="17" customWidth="1"/>
    <col min="14080" max="14080" width="10.33203125" style="17" customWidth="1"/>
    <col min="14081" max="14081" width="74" style="17" customWidth="1"/>
    <col min="14082" max="14333" width="9.109375" style="17"/>
    <col min="14334" max="14334" width="20.44140625" style="17" customWidth="1"/>
    <col min="14335" max="14335" width="66" style="17" customWidth="1"/>
    <col min="14336" max="14336" width="10.33203125" style="17" customWidth="1"/>
    <col min="14337" max="14337" width="74" style="17" customWidth="1"/>
    <col min="14338" max="14589" width="9.109375" style="17"/>
    <col min="14590" max="14590" width="20.44140625" style="17" customWidth="1"/>
    <col min="14591" max="14591" width="66" style="17" customWidth="1"/>
    <col min="14592" max="14592" width="10.33203125" style="17" customWidth="1"/>
    <col min="14593" max="14593" width="74" style="17" customWidth="1"/>
    <col min="14594" max="14845" width="9.109375" style="17"/>
    <col min="14846" max="14846" width="20.44140625" style="17" customWidth="1"/>
    <col min="14847" max="14847" width="66" style="17" customWidth="1"/>
    <col min="14848" max="14848" width="10.33203125" style="17" customWidth="1"/>
    <col min="14849" max="14849" width="74" style="17" customWidth="1"/>
    <col min="14850" max="15101" width="9.109375" style="17"/>
    <col min="15102" max="15102" width="20.44140625" style="17" customWidth="1"/>
    <col min="15103" max="15103" width="66" style="17" customWidth="1"/>
    <col min="15104" max="15104" width="10.33203125" style="17" customWidth="1"/>
    <col min="15105" max="15105" width="74" style="17" customWidth="1"/>
    <col min="15106" max="15357" width="9.109375" style="17"/>
    <col min="15358" max="15358" width="20.44140625" style="17" customWidth="1"/>
    <col min="15359" max="15359" width="66" style="17" customWidth="1"/>
    <col min="15360" max="15360" width="10.33203125" style="17" customWidth="1"/>
    <col min="15361" max="15361" width="74" style="17" customWidth="1"/>
    <col min="15362" max="15613" width="9.109375" style="17"/>
    <col min="15614" max="15614" width="20.44140625" style="17" customWidth="1"/>
    <col min="15615" max="15615" width="66" style="17" customWidth="1"/>
    <col min="15616" max="15616" width="10.33203125" style="17" customWidth="1"/>
    <col min="15617" max="15617" width="74" style="17" customWidth="1"/>
    <col min="15618" max="15869" width="9.109375" style="17"/>
    <col min="15870" max="15870" width="20.44140625" style="17" customWidth="1"/>
    <col min="15871" max="15871" width="66" style="17" customWidth="1"/>
    <col min="15872" max="15872" width="10.33203125" style="17" customWidth="1"/>
    <col min="15873" max="15873" width="74" style="17" customWidth="1"/>
    <col min="15874" max="16125" width="9.109375" style="17"/>
    <col min="16126" max="16126" width="20.44140625" style="17" customWidth="1"/>
    <col min="16127" max="16127" width="66" style="17" customWidth="1"/>
    <col min="16128" max="16128" width="10.33203125" style="17" customWidth="1"/>
    <col min="16129" max="16129" width="74" style="17" customWidth="1"/>
    <col min="16130" max="16382" width="9.109375" style="17"/>
    <col min="16383" max="16384" width="9.109375" style="17" customWidth="1"/>
  </cols>
  <sheetData>
    <row r="1" spans="1:5" s="15" customFormat="1" ht="21" customHeight="1">
      <c r="A1" s="13" t="s">
        <v>134</v>
      </c>
      <c r="B1" s="14"/>
    </row>
    <row r="2" spans="1:5" s="15" customFormat="1" ht="21">
      <c r="A2" s="16"/>
      <c r="B2" s="14"/>
    </row>
    <row r="3" spans="1:5" s="15" customFormat="1" ht="21">
      <c r="A3" s="16"/>
      <c r="B3" s="14"/>
    </row>
    <row r="4" spans="1:5" ht="17.399999999999999">
      <c r="A4" s="18" t="s">
        <v>48</v>
      </c>
      <c r="B4" s="19"/>
      <c r="C4" s="19"/>
    </row>
    <row r="5" spans="1:5" ht="60.75" customHeight="1">
      <c r="A5" s="11" t="s">
        <v>2</v>
      </c>
      <c r="B5" s="20" t="s">
        <v>3</v>
      </c>
      <c r="C5" s="21" t="s">
        <v>4</v>
      </c>
      <c r="D5" s="36" t="s">
        <v>148</v>
      </c>
      <c r="E5" s="36" t="s">
        <v>149</v>
      </c>
    </row>
    <row r="6" spans="1:5" ht="15">
      <c r="A6" s="22" t="s">
        <v>7</v>
      </c>
      <c r="B6" s="22" t="s">
        <v>49</v>
      </c>
      <c r="C6" s="23">
        <v>1</v>
      </c>
      <c r="D6" s="23">
        <v>0.5</v>
      </c>
      <c r="E6" s="45" t="s">
        <v>140</v>
      </c>
    </row>
    <row r="7" spans="1:5" ht="15">
      <c r="A7" s="22" t="s">
        <v>7</v>
      </c>
      <c r="B7" s="22" t="s">
        <v>50</v>
      </c>
      <c r="C7" s="23">
        <v>1</v>
      </c>
      <c r="D7" s="57" t="s">
        <v>137</v>
      </c>
      <c r="E7" s="58" t="s">
        <v>40</v>
      </c>
    </row>
    <row r="8" spans="1:5" ht="15">
      <c r="A8" s="22" t="s">
        <v>51</v>
      </c>
      <c r="B8" s="22" t="s">
        <v>52</v>
      </c>
      <c r="C8" s="23">
        <v>1</v>
      </c>
      <c r="D8" s="57" t="s">
        <v>137</v>
      </c>
      <c r="E8" s="58" t="s">
        <v>40</v>
      </c>
    </row>
    <row r="9" spans="1:5" ht="15">
      <c r="A9" s="22" t="s">
        <v>5</v>
      </c>
      <c r="B9" s="22" t="s">
        <v>133</v>
      </c>
      <c r="C9" s="23">
        <v>0.5</v>
      </c>
      <c r="D9" s="35">
        <v>0.5</v>
      </c>
      <c r="E9" s="45" t="s">
        <v>140</v>
      </c>
    </row>
    <row r="10" spans="1:5" ht="15">
      <c r="A10" s="22" t="s">
        <v>53</v>
      </c>
      <c r="B10" s="22" t="s">
        <v>113</v>
      </c>
      <c r="C10" s="23">
        <v>0.5</v>
      </c>
      <c r="D10" s="35">
        <v>0.5</v>
      </c>
      <c r="E10" s="45" t="s">
        <v>140</v>
      </c>
    </row>
    <row r="11" spans="1:5" ht="15">
      <c r="A11" s="22" t="s">
        <v>0</v>
      </c>
      <c r="B11" s="22" t="s">
        <v>54</v>
      </c>
      <c r="C11" s="23">
        <v>1</v>
      </c>
      <c r="D11" s="33">
        <v>1</v>
      </c>
      <c r="E11" s="45" t="s">
        <v>140</v>
      </c>
    </row>
    <row r="12" spans="1:5" ht="15">
      <c r="A12" s="22" t="s">
        <v>0</v>
      </c>
      <c r="B12" s="22" t="s">
        <v>55</v>
      </c>
      <c r="C12" s="23">
        <v>1</v>
      </c>
      <c r="D12" s="33">
        <v>1</v>
      </c>
      <c r="E12" s="45" t="s">
        <v>140</v>
      </c>
    </row>
    <row r="13" spans="1:5" ht="15">
      <c r="A13" s="22" t="s">
        <v>56</v>
      </c>
      <c r="B13" s="22" t="s">
        <v>57</v>
      </c>
      <c r="C13" s="23">
        <v>1</v>
      </c>
      <c r="D13" s="57" t="s">
        <v>137</v>
      </c>
      <c r="E13" s="58" t="s">
        <v>40</v>
      </c>
    </row>
    <row r="14" spans="1:5" ht="15">
      <c r="A14" s="22" t="s">
        <v>58</v>
      </c>
      <c r="B14" s="22" t="s">
        <v>59</v>
      </c>
      <c r="C14" s="23">
        <v>1</v>
      </c>
      <c r="D14" s="57">
        <v>0.5</v>
      </c>
      <c r="E14" s="45" t="s">
        <v>140</v>
      </c>
    </row>
    <row r="15" spans="1:5" ht="15">
      <c r="A15" s="22" t="s">
        <v>58</v>
      </c>
      <c r="B15" s="22" t="s">
        <v>60</v>
      </c>
      <c r="C15" s="23">
        <v>0.5</v>
      </c>
      <c r="D15" s="23">
        <v>0.5</v>
      </c>
      <c r="E15" s="45" t="s">
        <v>140</v>
      </c>
    </row>
    <row r="16" spans="1:5" ht="15">
      <c r="A16" s="22" t="s">
        <v>61</v>
      </c>
      <c r="B16" s="22" t="s">
        <v>62</v>
      </c>
      <c r="C16" s="23">
        <v>1</v>
      </c>
      <c r="D16" s="35">
        <v>1</v>
      </c>
      <c r="E16" s="45" t="s">
        <v>140</v>
      </c>
    </row>
    <row r="17" spans="1:5" ht="15">
      <c r="A17" s="22" t="s">
        <v>61</v>
      </c>
      <c r="B17" s="22" t="s">
        <v>63</v>
      </c>
      <c r="C17" s="23">
        <v>1</v>
      </c>
      <c r="D17" s="57" t="s">
        <v>137</v>
      </c>
      <c r="E17" s="58" t="s">
        <v>40</v>
      </c>
    </row>
    <row r="18" spans="1:5" ht="15">
      <c r="A18" s="22" t="s">
        <v>64</v>
      </c>
      <c r="B18" s="22" t="s">
        <v>114</v>
      </c>
      <c r="C18" s="23">
        <v>0.5</v>
      </c>
      <c r="D18" s="23">
        <v>0.5</v>
      </c>
      <c r="E18" s="45" t="s">
        <v>140</v>
      </c>
    </row>
    <row r="19" spans="1:5" ht="15">
      <c r="A19" s="22" t="s">
        <v>66</v>
      </c>
      <c r="B19" s="22" t="s">
        <v>67</v>
      </c>
      <c r="C19" s="23">
        <v>0.5</v>
      </c>
      <c r="D19" s="23">
        <v>0.5</v>
      </c>
      <c r="E19" s="45" t="s">
        <v>140</v>
      </c>
    </row>
    <row r="20" spans="1:5" ht="15">
      <c r="A20" s="22" t="s">
        <v>8</v>
      </c>
      <c r="B20" s="22" t="s">
        <v>9</v>
      </c>
      <c r="C20" s="23">
        <v>1</v>
      </c>
      <c r="D20" s="57" t="s">
        <v>137</v>
      </c>
      <c r="E20" s="58" t="s">
        <v>40</v>
      </c>
    </row>
    <row r="21" spans="1:5" ht="15">
      <c r="A21" s="22" t="s">
        <v>8</v>
      </c>
      <c r="B21" s="22" t="s">
        <v>10</v>
      </c>
      <c r="C21" s="23">
        <v>0.5</v>
      </c>
      <c r="D21" s="57" t="s">
        <v>137</v>
      </c>
      <c r="E21" s="58" t="s">
        <v>40</v>
      </c>
    </row>
    <row r="22" spans="1:5" ht="15">
      <c r="A22" s="22" t="s">
        <v>1</v>
      </c>
      <c r="B22" s="22" t="s">
        <v>68</v>
      </c>
      <c r="C22" s="23">
        <v>1</v>
      </c>
      <c r="D22" s="57" t="s">
        <v>137</v>
      </c>
      <c r="E22" s="58" t="s">
        <v>40</v>
      </c>
    </row>
    <row r="23" spans="1:5" ht="15">
      <c r="A23" s="22" t="s">
        <v>1</v>
      </c>
      <c r="B23" s="22" t="s">
        <v>69</v>
      </c>
      <c r="C23" s="23">
        <v>1</v>
      </c>
      <c r="D23" s="57" t="s">
        <v>137</v>
      </c>
      <c r="E23" s="58" t="s">
        <v>40</v>
      </c>
    </row>
    <row r="24" spans="1:5" ht="15.6" thickBot="1">
      <c r="A24" s="22" t="s">
        <v>1</v>
      </c>
      <c r="B24" s="22" t="s">
        <v>11</v>
      </c>
      <c r="C24" s="23">
        <v>1</v>
      </c>
      <c r="D24" s="35">
        <v>1</v>
      </c>
      <c r="E24" s="45" t="s">
        <v>140</v>
      </c>
    </row>
    <row r="25" spans="1:5" ht="16.2" thickBot="1">
      <c r="A25" s="24"/>
      <c r="B25" s="25" t="s">
        <v>6</v>
      </c>
      <c r="C25" s="26">
        <f>SUM(C6:C24)</f>
        <v>16</v>
      </c>
      <c r="D25" s="26">
        <f>SUM(D6:D24)</f>
        <v>7.5</v>
      </c>
    </row>
    <row r="26" spans="1:5">
      <c r="A26" s="1" t="s">
        <v>115</v>
      </c>
    </row>
    <row r="28" spans="1:5" ht="17.399999999999999">
      <c r="A28" s="19"/>
      <c r="B28" s="2" t="s">
        <v>12</v>
      </c>
      <c r="C28" s="27">
        <f>D25</f>
        <v>7.5</v>
      </c>
    </row>
  </sheetData>
  <printOptions horizontalCentered="1"/>
  <pageMargins left="0.19685039370078741" right="0.23622047244094491" top="0.39370078740157483" bottom="0.19685039370078741" header="0.19685039370078741"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8B6D-79A9-4B5A-A057-AD23C6E7A4E7}">
  <sheetPr>
    <pageSetUpPr fitToPage="1"/>
  </sheetPr>
  <dimension ref="A1:X23"/>
  <sheetViews>
    <sheetView tabSelected="1" topLeftCell="A5" zoomScale="70" zoomScaleNormal="70" zoomScalePageLayoutView="30" workbookViewId="0">
      <selection activeCell="H8" sqref="H8"/>
    </sheetView>
  </sheetViews>
  <sheetFormatPr defaultColWidth="9.109375" defaultRowHeight="18.600000000000001"/>
  <cols>
    <col min="1" max="1" width="3.44140625" style="8" customWidth="1"/>
    <col min="2" max="2" width="14.88671875" style="4" customWidth="1"/>
    <col min="3" max="3" width="12.44140625" style="5" customWidth="1"/>
    <col min="4" max="4" width="16.33203125" style="4" customWidth="1"/>
    <col min="5" max="5" width="15.5546875" style="4" customWidth="1"/>
    <col min="6" max="6" width="14" style="6" customWidth="1"/>
    <col min="7" max="7" width="15.44140625" style="4" customWidth="1"/>
    <col min="8" max="8" width="18.5546875" style="5" customWidth="1"/>
    <col min="9" max="9" width="28.33203125" style="4" customWidth="1"/>
    <col min="10" max="14" width="10.6640625" style="5" customWidth="1"/>
    <col min="15" max="15" width="40.6640625" style="5" customWidth="1"/>
    <col min="16" max="18" width="10.6640625" style="7" customWidth="1"/>
    <col min="19" max="20" width="10.6640625" style="5" customWidth="1"/>
    <col min="21" max="21" width="40.6640625" style="5" customWidth="1"/>
    <col min="22" max="22" width="109.33203125" style="5" customWidth="1"/>
    <col min="23" max="23" width="114.109375" style="4" customWidth="1"/>
    <col min="24" max="24" width="24.5546875" style="5" bestFit="1" customWidth="1"/>
    <col min="25" max="16384" width="9.109375" style="4"/>
  </cols>
  <sheetData>
    <row r="1" spans="1:24" ht="24.75" customHeight="1">
      <c r="A1" s="3" t="s">
        <v>13</v>
      </c>
    </row>
    <row r="2" spans="1:24" ht="21" customHeight="1"/>
    <row r="3" spans="1:24" s="9" customFormat="1" ht="42" customHeight="1">
      <c r="A3" s="34"/>
      <c r="B3" s="98" t="s">
        <v>14</v>
      </c>
      <c r="C3" s="90" t="s">
        <v>15</v>
      </c>
      <c r="D3" s="90" t="s">
        <v>16</v>
      </c>
      <c r="E3" s="90" t="s">
        <v>17</v>
      </c>
      <c r="F3" s="100" t="s">
        <v>18</v>
      </c>
      <c r="G3" s="90" t="s">
        <v>19</v>
      </c>
      <c r="H3" s="90" t="s">
        <v>138</v>
      </c>
      <c r="I3" s="90" t="s">
        <v>20</v>
      </c>
      <c r="J3" s="92" t="s">
        <v>21</v>
      </c>
      <c r="K3" s="93"/>
      <c r="L3" s="93"/>
      <c r="M3" s="93"/>
      <c r="N3" s="93"/>
      <c r="O3" s="94"/>
      <c r="P3" s="95" t="s">
        <v>22</v>
      </c>
      <c r="Q3" s="96"/>
      <c r="R3" s="96"/>
      <c r="S3" s="96"/>
      <c r="T3" s="96"/>
      <c r="U3" s="97"/>
      <c r="V3" s="90" t="s">
        <v>23</v>
      </c>
      <c r="W3" s="90" t="s">
        <v>24</v>
      </c>
      <c r="X3" s="90" t="s">
        <v>139</v>
      </c>
    </row>
    <row r="4" spans="1:24" s="9" customFormat="1" ht="100.5" customHeight="1">
      <c r="A4" s="34" t="s">
        <v>25</v>
      </c>
      <c r="B4" s="99"/>
      <c r="C4" s="91"/>
      <c r="D4" s="91"/>
      <c r="E4" s="91"/>
      <c r="F4" s="101"/>
      <c r="G4" s="91"/>
      <c r="H4" s="91"/>
      <c r="I4" s="91"/>
      <c r="J4" s="32" t="s">
        <v>26</v>
      </c>
      <c r="K4" s="32" t="s">
        <v>27</v>
      </c>
      <c r="L4" s="32" t="s">
        <v>28</v>
      </c>
      <c r="M4" s="32" t="s">
        <v>29</v>
      </c>
      <c r="N4" s="32" t="s">
        <v>30</v>
      </c>
      <c r="O4" s="32" t="s">
        <v>31</v>
      </c>
      <c r="P4" s="32" t="s">
        <v>26</v>
      </c>
      <c r="Q4" s="32" t="s">
        <v>27</v>
      </c>
      <c r="R4" s="32" t="s">
        <v>28</v>
      </c>
      <c r="S4" s="32" t="s">
        <v>29</v>
      </c>
      <c r="T4" s="32" t="s">
        <v>30</v>
      </c>
      <c r="U4" s="32" t="s">
        <v>31</v>
      </c>
      <c r="V4" s="91"/>
      <c r="W4" s="91"/>
      <c r="X4" s="91"/>
    </row>
    <row r="5" spans="1:24" s="10" customFormat="1" ht="192" customHeight="1">
      <c r="A5" s="60" t="s">
        <v>25</v>
      </c>
      <c r="B5" s="61" t="s">
        <v>7</v>
      </c>
      <c r="C5" s="59" t="s">
        <v>70</v>
      </c>
      <c r="D5" s="61" t="s">
        <v>71</v>
      </c>
      <c r="E5" s="61" t="s">
        <v>32</v>
      </c>
      <c r="F5" s="62">
        <v>3</v>
      </c>
      <c r="G5" s="61" t="s">
        <v>33</v>
      </c>
      <c r="H5" s="59" t="s">
        <v>150</v>
      </c>
      <c r="I5" s="63" t="s">
        <v>33</v>
      </c>
      <c r="J5" s="64">
        <v>90</v>
      </c>
      <c r="K5" s="64">
        <v>22</v>
      </c>
      <c r="L5" s="64">
        <v>22</v>
      </c>
      <c r="M5" s="64">
        <v>23</v>
      </c>
      <c r="N5" s="64">
        <v>22</v>
      </c>
      <c r="O5" s="63" t="s">
        <v>72</v>
      </c>
      <c r="P5" s="65">
        <v>6.5</v>
      </c>
      <c r="Q5" s="65">
        <v>6</v>
      </c>
      <c r="R5" s="65">
        <v>6</v>
      </c>
      <c r="S5" s="65">
        <v>6</v>
      </c>
      <c r="T5" s="65">
        <v>6</v>
      </c>
      <c r="U5" s="66" t="s">
        <v>120</v>
      </c>
      <c r="V5" s="61" t="s">
        <v>121</v>
      </c>
      <c r="W5" s="63" t="s">
        <v>122</v>
      </c>
      <c r="X5" s="67" t="s">
        <v>44</v>
      </c>
    </row>
    <row r="6" spans="1:24" ht="180" customHeight="1">
      <c r="A6" s="37" t="s">
        <v>25</v>
      </c>
      <c r="B6" s="38" t="s">
        <v>7</v>
      </c>
      <c r="C6" s="39" t="s">
        <v>73</v>
      </c>
      <c r="D6" s="38" t="s">
        <v>74</v>
      </c>
      <c r="E6" s="38" t="s">
        <v>32</v>
      </c>
      <c r="F6" s="40">
        <v>3</v>
      </c>
      <c r="G6" s="38" t="s">
        <v>33</v>
      </c>
      <c r="H6" s="39" t="s">
        <v>34</v>
      </c>
      <c r="I6" s="41" t="s">
        <v>33</v>
      </c>
      <c r="J6" s="43">
        <v>82</v>
      </c>
      <c r="K6" s="43">
        <v>20</v>
      </c>
      <c r="L6" s="43">
        <v>18</v>
      </c>
      <c r="M6" s="43">
        <v>22</v>
      </c>
      <c r="N6" s="43">
        <v>20</v>
      </c>
      <c r="O6" s="43"/>
      <c r="P6" s="68">
        <v>6.5</v>
      </c>
      <c r="Q6" s="68">
        <v>6</v>
      </c>
      <c r="R6" s="68">
        <v>6</v>
      </c>
      <c r="S6" s="68">
        <v>6</v>
      </c>
      <c r="T6" s="68">
        <v>6</v>
      </c>
      <c r="U6" s="43"/>
      <c r="V6" s="41" t="s">
        <v>75</v>
      </c>
      <c r="W6" s="41" t="s">
        <v>76</v>
      </c>
      <c r="X6" s="69" t="s">
        <v>44</v>
      </c>
    </row>
    <row r="7" spans="1:24" s="10" customFormat="1" ht="142.5" customHeight="1">
      <c r="A7" s="46" t="s">
        <v>25</v>
      </c>
      <c r="B7" s="47" t="s">
        <v>51</v>
      </c>
      <c r="C7" s="48" t="s">
        <v>77</v>
      </c>
      <c r="D7" s="47" t="s">
        <v>52</v>
      </c>
      <c r="E7" s="38" t="s">
        <v>32</v>
      </c>
      <c r="F7" s="49">
        <v>2.7</v>
      </c>
      <c r="G7" s="47" t="s">
        <v>78</v>
      </c>
      <c r="H7" s="39" t="s">
        <v>34</v>
      </c>
      <c r="I7" s="47" t="s">
        <v>40</v>
      </c>
      <c r="J7" s="43">
        <v>86</v>
      </c>
      <c r="K7" s="48">
        <v>20</v>
      </c>
      <c r="L7" s="48">
        <v>20</v>
      </c>
      <c r="M7" s="48">
        <v>22</v>
      </c>
      <c r="N7" s="48">
        <v>20</v>
      </c>
      <c r="O7" s="47"/>
      <c r="P7" s="51">
        <v>6.5</v>
      </c>
      <c r="Q7" s="51">
        <v>6</v>
      </c>
      <c r="R7" s="51">
        <v>6</v>
      </c>
      <c r="S7" s="56">
        <v>6.5</v>
      </c>
      <c r="T7" s="56">
        <v>6</v>
      </c>
      <c r="U7" s="50"/>
      <c r="V7" s="55" t="s">
        <v>79</v>
      </c>
      <c r="W7" s="55" t="s">
        <v>80</v>
      </c>
      <c r="X7" s="43" t="s">
        <v>44</v>
      </c>
    </row>
    <row r="8" spans="1:24" ht="154.5" customHeight="1">
      <c r="A8" s="60" t="s">
        <v>25</v>
      </c>
      <c r="B8" s="61" t="s">
        <v>5</v>
      </c>
      <c r="C8" s="59" t="s">
        <v>81</v>
      </c>
      <c r="D8" s="61" t="s">
        <v>82</v>
      </c>
      <c r="E8" s="61" t="s">
        <v>83</v>
      </c>
      <c r="F8" s="70">
        <v>3</v>
      </c>
      <c r="G8" s="61" t="s">
        <v>37</v>
      </c>
      <c r="H8" s="103" t="s">
        <v>47</v>
      </c>
      <c r="I8" s="63" t="s">
        <v>33</v>
      </c>
      <c r="J8" s="64">
        <v>88</v>
      </c>
      <c r="K8" s="64">
        <v>19</v>
      </c>
      <c r="L8" s="59">
        <v>19</v>
      </c>
      <c r="M8" s="64">
        <v>19</v>
      </c>
      <c r="N8" s="64">
        <v>19</v>
      </c>
      <c r="O8" s="59"/>
      <c r="P8" s="64">
        <v>6.5</v>
      </c>
      <c r="Q8" s="71">
        <v>5.5</v>
      </c>
      <c r="R8" s="71">
        <v>5.5</v>
      </c>
      <c r="S8" s="71">
        <v>5.5</v>
      </c>
      <c r="T8" s="71">
        <v>5.5</v>
      </c>
      <c r="U8" s="59"/>
      <c r="V8" s="61" t="s">
        <v>151</v>
      </c>
      <c r="W8" s="61" t="s">
        <v>84</v>
      </c>
      <c r="X8" s="102" t="s">
        <v>45</v>
      </c>
    </row>
    <row r="9" spans="1:24" ht="147" customHeight="1">
      <c r="A9" s="60" t="s">
        <v>25</v>
      </c>
      <c r="B9" s="61" t="s">
        <v>53</v>
      </c>
      <c r="C9" s="59" t="s">
        <v>128</v>
      </c>
      <c r="D9" s="61" t="s">
        <v>119</v>
      </c>
      <c r="E9" s="61" t="s">
        <v>32</v>
      </c>
      <c r="F9" s="70">
        <v>3</v>
      </c>
      <c r="G9" s="61" t="s">
        <v>37</v>
      </c>
      <c r="H9" s="59" t="s">
        <v>152</v>
      </c>
      <c r="I9" s="63" t="s">
        <v>33</v>
      </c>
      <c r="J9" s="64">
        <v>92</v>
      </c>
      <c r="K9" s="59">
        <v>20</v>
      </c>
      <c r="L9" s="59">
        <v>20</v>
      </c>
      <c r="M9" s="59">
        <v>20</v>
      </c>
      <c r="N9" s="59">
        <v>20</v>
      </c>
      <c r="O9" s="59"/>
      <c r="P9" s="71">
        <v>6.5</v>
      </c>
      <c r="Q9" s="71">
        <v>5.5</v>
      </c>
      <c r="R9" s="71">
        <v>5.5</v>
      </c>
      <c r="S9" s="71">
        <v>5.5</v>
      </c>
      <c r="T9" s="71">
        <v>5.5</v>
      </c>
      <c r="U9" s="59"/>
      <c r="V9" s="72" t="s">
        <v>153</v>
      </c>
      <c r="W9" s="61" t="s">
        <v>154</v>
      </c>
      <c r="X9" s="64" t="s">
        <v>116</v>
      </c>
    </row>
    <row r="10" spans="1:24" s="28" customFormat="1" ht="360" customHeight="1">
      <c r="A10" s="60"/>
      <c r="B10" s="61" t="s">
        <v>85</v>
      </c>
      <c r="C10" s="59" t="s">
        <v>86</v>
      </c>
      <c r="D10" s="61" t="s">
        <v>54</v>
      </c>
      <c r="E10" s="61" t="s">
        <v>32</v>
      </c>
      <c r="F10" s="62" t="s">
        <v>33</v>
      </c>
      <c r="G10" s="61" t="s">
        <v>33</v>
      </c>
      <c r="H10" s="73" t="s">
        <v>123</v>
      </c>
      <c r="I10" s="61" t="s">
        <v>155</v>
      </c>
      <c r="J10" s="64" t="s">
        <v>33</v>
      </c>
      <c r="K10" s="59" t="s">
        <v>33</v>
      </c>
      <c r="L10" s="59" t="s">
        <v>33</v>
      </c>
      <c r="M10" s="59" t="s">
        <v>33</v>
      </c>
      <c r="N10" s="59" t="s">
        <v>33</v>
      </c>
      <c r="O10" s="71"/>
      <c r="P10" s="64" t="s">
        <v>33</v>
      </c>
      <c r="Q10" s="59" t="s">
        <v>33</v>
      </c>
      <c r="R10" s="59" t="s">
        <v>33</v>
      </c>
      <c r="S10" s="59" t="s">
        <v>33</v>
      </c>
      <c r="T10" s="59" t="s">
        <v>33</v>
      </c>
      <c r="U10" s="71"/>
      <c r="V10" s="74" t="s">
        <v>156</v>
      </c>
      <c r="W10" s="63" t="s">
        <v>124</v>
      </c>
      <c r="X10" s="64" t="s">
        <v>87</v>
      </c>
    </row>
    <row r="11" spans="1:24" s="10" customFormat="1" ht="194.25" customHeight="1">
      <c r="A11" s="60"/>
      <c r="B11" s="61" t="s">
        <v>0</v>
      </c>
      <c r="C11" s="59" t="s">
        <v>88</v>
      </c>
      <c r="D11" s="61" t="s">
        <v>55</v>
      </c>
      <c r="E11" s="61" t="s">
        <v>32</v>
      </c>
      <c r="F11" s="62" t="s">
        <v>33</v>
      </c>
      <c r="G11" s="61" t="s">
        <v>33</v>
      </c>
      <c r="H11" s="59" t="s">
        <v>123</v>
      </c>
      <c r="I11" s="75" t="s">
        <v>89</v>
      </c>
      <c r="J11" s="64">
        <v>60</v>
      </c>
      <c r="K11" s="64">
        <v>12</v>
      </c>
      <c r="L11" s="64">
        <v>12</v>
      </c>
      <c r="M11" s="64">
        <v>12</v>
      </c>
      <c r="N11" s="64">
        <v>12</v>
      </c>
      <c r="O11" s="64"/>
      <c r="P11" s="64" t="s">
        <v>33</v>
      </c>
      <c r="Q11" s="64" t="s">
        <v>33</v>
      </c>
      <c r="R11" s="64" t="s">
        <v>33</v>
      </c>
      <c r="S11" s="64" t="s">
        <v>33</v>
      </c>
      <c r="T11" s="64" t="s">
        <v>33</v>
      </c>
      <c r="U11" s="64"/>
      <c r="V11" s="61" t="s">
        <v>157</v>
      </c>
      <c r="W11" s="63" t="s">
        <v>125</v>
      </c>
      <c r="X11" s="76" t="s">
        <v>45</v>
      </c>
    </row>
    <row r="12" spans="1:24" ht="381" customHeight="1">
      <c r="A12" s="37"/>
      <c r="B12" s="38" t="s">
        <v>56</v>
      </c>
      <c r="C12" s="39" t="s">
        <v>90</v>
      </c>
      <c r="D12" s="38" t="s">
        <v>57</v>
      </c>
      <c r="E12" s="38" t="s">
        <v>91</v>
      </c>
      <c r="F12" s="40">
        <v>3</v>
      </c>
      <c r="G12" s="38" t="s">
        <v>33</v>
      </c>
      <c r="H12" s="39" t="s">
        <v>34</v>
      </c>
      <c r="I12" s="41" t="s">
        <v>33</v>
      </c>
      <c r="J12" s="42" t="s">
        <v>33</v>
      </c>
      <c r="K12" s="42" t="s">
        <v>33</v>
      </c>
      <c r="L12" s="42" t="s">
        <v>33</v>
      </c>
      <c r="M12" s="42" t="s">
        <v>33</v>
      </c>
      <c r="N12" s="42" t="s">
        <v>33</v>
      </c>
      <c r="O12" s="43" t="s">
        <v>92</v>
      </c>
      <c r="P12" s="42" t="s">
        <v>33</v>
      </c>
      <c r="Q12" s="42" t="s">
        <v>33</v>
      </c>
      <c r="R12" s="42" t="s">
        <v>33</v>
      </c>
      <c r="S12" s="42" t="s">
        <v>33</v>
      </c>
      <c r="T12" s="42" t="s">
        <v>33</v>
      </c>
      <c r="U12" s="43" t="s">
        <v>92</v>
      </c>
      <c r="V12" s="38" t="s">
        <v>93</v>
      </c>
      <c r="W12" s="44" t="s">
        <v>94</v>
      </c>
      <c r="X12" s="43" t="s">
        <v>44</v>
      </c>
    </row>
    <row r="13" spans="1:24" s="29" customFormat="1" ht="409.6" customHeight="1">
      <c r="A13" s="60"/>
      <c r="B13" s="61" t="s">
        <v>58</v>
      </c>
      <c r="C13" s="59" t="s">
        <v>95</v>
      </c>
      <c r="D13" s="61" t="s">
        <v>59</v>
      </c>
      <c r="E13" s="61" t="s">
        <v>32</v>
      </c>
      <c r="F13" s="62">
        <v>3</v>
      </c>
      <c r="G13" s="61" t="s">
        <v>33</v>
      </c>
      <c r="H13" s="59" t="s">
        <v>34</v>
      </c>
      <c r="I13" s="63" t="s">
        <v>33</v>
      </c>
      <c r="J13" s="64" t="s">
        <v>33</v>
      </c>
      <c r="K13" s="59" t="s">
        <v>33</v>
      </c>
      <c r="L13" s="59" t="s">
        <v>33</v>
      </c>
      <c r="M13" s="59" t="s">
        <v>33</v>
      </c>
      <c r="N13" s="59" t="s">
        <v>33</v>
      </c>
      <c r="O13" s="64"/>
      <c r="P13" s="64" t="s">
        <v>33</v>
      </c>
      <c r="Q13" s="59" t="s">
        <v>33</v>
      </c>
      <c r="R13" s="59" t="s">
        <v>33</v>
      </c>
      <c r="S13" s="59" t="s">
        <v>33</v>
      </c>
      <c r="T13" s="59" t="s">
        <v>33</v>
      </c>
      <c r="U13" s="64"/>
      <c r="V13" s="63" t="s">
        <v>129</v>
      </c>
      <c r="W13" s="63" t="s">
        <v>130</v>
      </c>
      <c r="X13" s="64" t="s">
        <v>116</v>
      </c>
    </row>
    <row r="14" spans="1:24" s="29" customFormat="1" ht="342.75" customHeight="1">
      <c r="A14" s="60"/>
      <c r="B14" s="61" t="s">
        <v>58</v>
      </c>
      <c r="C14" s="59" t="s">
        <v>96</v>
      </c>
      <c r="D14" s="61" t="s">
        <v>60</v>
      </c>
      <c r="E14" s="61" t="s">
        <v>32</v>
      </c>
      <c r="F14" s="62">
        <v>3</v>
      </c>
      <c r="G14" s="61" t="s">
        <v>33</v>
      </c>
      <c r="H14" s="59" t="s">
        <v>34</v>
      </c>
      <c r="I14" s="63" t="s">
        <v>33</v>
      </c>
      <c r="J14" s="64" t="s">
        <v>33</v>
      </c>
      <c r="K14" s="59" t="s">
        <v>33</v>
      </c>
      <c r="L14" s="59" t="s">
        <v>33</v>
      </c>
      <c r="M14" s="59" t="s">
        <v>33</v>
      </c>
      <c r="N14" s="59" t="s">
        <v>33</v>
      </c>
      <c r="O14" s="64" t="s">
        <v>97</v>
      </c>
      <c r="P14" s="64" t="s">
        <v>33</v>
      </c>
      <c r="Q14" s="59" t="s">
        <v>33</v>
      </c>
      <c r="R14" s="59" t="s">
        <v>33</v>
      </c>
      <c r="S14" s="59" t="s">
        <v>33</v>
      </c>
      <c r="T14" s="59" t="s">
        <v>33</v>
      </c>
      <c r="U14" s="64" t="s">
        <v>97</v>
      </c>
      <c r="V14" s="63" t="s">
        <v>146</v>
      </c>
      <c r="W14" s="78" t="s">
        <v>147</v>
      </c>
      <c r="X14" s="64" t="s">
        <v>116</v>
      </c>
    </row>
    <row r="15" spans="1:24" ht="325.5" customHeight="1">
      <c r="A15" s="60"/>
      <c r="B15" s="61" t="s">
        <v>61</v>
      </c>
      <c r="C15" s="59" t="s">
        <v>98</v>
      </c>
      <c r="D15" s="61" t="s">
        <v>62</v>
      </c>
      <c r="E15" s="61" t="s">
        <v>32</v>
      </c>
      <c r="F15" s="70">
        <v>3</v>
      </c>
      <c r="G15" s="61" t="s">
        <v>33</v>
      </c>
      <c r="H15" s="73" t="s">
        <v>47</v>
      </c>
      <c r="I15" s="63" t="s">
        <v>33</v>
      </c>
      <c r="J15" s="64">
        <v>90</v>
      </c>
      <c r="K15" s="59">
        <v>20</v>
      </c>
      <c r="L15" s="59">
        <v>20</v>
      </c>
      <c r="M15" s="59">
        <v>20</v>
      </c>
      <c r="N15" s="59">
        <v>20</v>
      </c>
      <c r="O15" s="59"/>
      <c r="P15" s="64">
        <v>6.5</v>
      </c>
      <c r="Q15" s="59">
        <v>5.5</v>
      </c>
      <c r="R15" s="59">
        <v>5.5</v>
      </c>
      <c r="S15" s="59">
        <v>5.5</v>
      </c>
      <c r="T15" s="59">
        <v>5.5</v>
      </c>
      <c r="U15" s="59"/>
      <c r="V15" s="61" t="s">
        <v>141</v>
      </c>
      <c r="W15" s="61" t="s">
        <v>117</v>
      </c>
      <c r="X15" s="67" t="s">
        <v>45</v>
      </c>
    </row>
    <row r="16" spans="1:24" ht="105.75" customHeight="1">
      <c r="A16" s="37" t="s">
        <v>25</v>
      </c>
      <c r="B16" s="38" t="s">
        <v>61</v>
      </c>
      <c r="C16" s="39" t="s">
        <v>99</v>
      </c>
      <c r="D16" s="38" t="s">
        <v>100</v>
      </c>
      <c r="E16" s="38" t="s">
        <v>32</v>
      </c>
      <c r="F16" s="79">
        <v>3</v>
      </c>
      <c r="G16" s="38" t="s">
        <v>37</v>
      </c>
      <c r="H16" s="39" t="s">
        <v>127</v>
      </c>
      <c r="I16" s="41" t="s">
        <v>33</v>
      </c>
      <c r="J16" s="43">
        <v>87</v>
      </c>
      <c r="K16" s="39">
        <v>19</v>
      </c>
      <c r="L16" s="39">
        <v>19</v>
      </c>
      <c r="M16" s="39">
        <v>19</v>
      </c>
      <c r="N16" s="39">
        <v>19</v>
      </c>
      <c r="O16" s="38"/>
      <c r="P16" s="56">
        <v>6.5</v>
      </c>
      <c r="Q16" s="56">
        <v>5.5</v>
      </c>
      <c r="R16" s="56">
        <v>5.5</v>
      </c>
      <c r="S16" s="56">
        <v>5.5</v>
      </c>
      <c r="T16" s="56">
        <v>5.5</v>
      </c>
      <c r="U16" s="38"/>
      <c r="V16" s="54" t="s">
        <v>101</v>
      </c>
      <c r="W16" s="38" t="s">
        <v>102</v>
      </c>
      <c r="X16" s="69" t="s">
        <v>45</v>
      </c>
    </row>
    <row r="17" spans="1:24" ht="288.75" customHeight="1">
      <c r="A17" s="60"/>
      <c r="B17" s="61" t="s">
        <v>64</v>
      </c>
      <c r="C17" s="59" t="s">
        <v>103</v>
      </c>
      <c r="D17" s="61" t="s">
        <v>65</v>
      </c>
      <c r="E17" s="61" t="s">
        <v>158</v>
      </c>
      <c r="F17" s="70">
        <v>3</v>
      </c>
      <c r="G17" s="61" t="s">
        <v>37</v>
      </c>
      <c r="H17" s="73" t="s">
        <v>47</v>
      </c>
      <c r="I17" s="61" t="s">
        <v>104</v>
      </c>
      <c r="J17" s="64">
        <v>97</v>
      </c>
      <c r="K17" s="59">
        <v>21</v>
      </c>
      <c r="L17" s="59">
        <v>21</v>
      </c>
      <c r="M17" s="59">
        <v>21</v>
      </c>
      <c r="N17" s="59">
        <v>21</v>
      </c>
      <c r="O17" s="59"/>
      <c r="P17" s="71">
        <v>7</v>
      </c>
      <c r="Q17" s="71">
        <v>6.5</v>
      </c>
      <c r="R17" s="71">
        <v>6.5</v>
      </c>
      <c r="S17" s="71">
        <v>6.5</v>
      </c>
      <c r="T17" s="71">
        <v>6.5</v>
      </c>
      <c r="U17" s="59"/>
      <c r="V17" s="61" t="s">
        <v>159</v>
      </c>
      <c r="W17" s="61" t="s">
        <v>118</v>
      </c>
      <c r="X17" s="80" t="s">
        <v>45</v>
      </c>
    </row>
    <row r="18" spans="1:24" ht="381" customHeight="1">
      <c r="A18" s="60"/>
      <c r="B18" s="61" t="s">
        <v>142</v>
      </c>
      <c r="C18" s="59" t="s">
        <v>143</v>
      </c>
      <c r="D18" s="61" t="s">
        <v>144</v>
      </c>
      <c r="E18" s="61" t="s">
        <v>105</v>
      </c>
      <c r="F18" s="70">
        <v>3</v>
      </c>
      <c r="G18" s="61" t="s">
        <v>37</v>
      </c>
      <c r="H18" s="59" t="s">
        <v>47</v>
      </c>
      <c r="I18" s="63" t="s">
        <v>33</v>
      </c>
      <c r="J18" s="64">
        <v>79</v>
      </c>
      <c r="K18" s="59">
        <v>17</v>
      </c>
      <c r="L18" s="59">
        <v>17</v>
      </c>
      <c r="M18" s="59">
        <v>17</v>
      </c>
      <c r="N18" s="59">
        <v>17</v>
      </c>
      <c r="O18" s="61" t="s">
        <v>35</v>
      </c>
      <c r="P18" s="71">
        <v>6</v>
      </c>
      <c r="Q18" s="71">
        <v>5.5</v>
      </c>
      <c r="R18" s="71">
        <v>5.5</v>
      </c>
      <c r="S18" s="71">
        <v>5.5</v>
      </c>
      <c r="T18" s="71">
        <v>5.5</v>
      </c>
      <c r="U18" s="61" t="s">
        <v>35</v>
      </c>
      <c r="V18" s="61" t="s">
        <v>145</v>
      </c>
      <c r="W18" s="61" t="s">
        <v>106</v>
      </c>
      <c r="X18" s="77" t="s">
        <v>45</v>
      </c>
    </row>
    <row r="19" spans="1:24" ht="158.25" customHeight="1">
      <c r="A19" s="37" t="s">
        <v>25</v>
      </c>
      <c r="B19" s="38" t="s">
        <v>8</v>
      </c>
      <c r="C19" s="39" t="s">
        <v>36</v>
      </c>
      <c r="D19" s="38" t="s">
        <v>9</v>
      </c>
      <c r="E19" s="38" t="s">
        <v>32</v>
      </c>
      <c r="F19" s="81">
        <v>3</v>
      </c>
      <c r="G19" s="38" t="s">
        <v>37</v>
      </c>
      <c r="H19" s="39" t="s">
        <v>34</v>
      </c>
      <c r="I19" s="41" t="s">
        <v>33</v>
      </c>
      <c r="J19" s="82" t="s">
        <v>38</v>
      </c>
      <c r="K19" s="39" t="s">
        <v>33</v>
      </c>
      <c r="L19" s="83" t="s">
        <v>33</v>
      </c>
      <c r="M19" s="39" t="s">
        <v>33</v>
      </c>
      <c r="N19" s="39" t="s">
        <v>33</v>
      </c>
      <c r="O19" s="83"/>
      <c r="P19" s="56">
        <v>6</v>
      </c>
      <c r="Q19" s="56">
        <v>5.5</v>
      </c>
      <c r="R19" s="56">
        <v>5.5</v>
      </c>
      <c r="S19" s="56">
        <v>6</v>
      </c>
      <c r="T19" s="56">
        <v>5.5</v>
      </c>
      <c r="U19" s="38"/>
      <c r="V19" s="38" t="s">
        <v>135</v>
      </c>
      <c r="W19" s="84" t="s">
        <v>131</v>
      </c>
      <c r="X19" s="43" t="s">
        <v>44</v>
      </c>
    </row>
    <row r="20" spans="1:24" ht="110.25" customHeight="1">
      <c r="A20" s="85" t="s">
        <v>25</v>
      </c>
      <c r="B20" s="38" t="s">
        <v>8</v>
      </c>
      <c r="C20" s="39" t="s">
        <v>46</v>
      </c>
      <c r="D20" s="38" t="s">
        <v>10</v>
      </c>
      <c r="E20" s="38" t="s">
        <v>32</v>
      </c>
      <c r="F20" s="79">
        <v>3</v>
      </c>
      <c r="G20" s="38" t="s">
        <v>37</v>
      </c>
      <c r="H20" s="39" t="s">
        <v>34</v>
      </c>
      <c r="I20" s="41" t="s">
        <v>33</v>
      </c>
      <c r="J20" s="82" t="s">
        <v>38</v>
      </c>
      <c r="K20" s="39" t="s">
        <v>33</v>
      </c>
      <c r="L20" s="83" t="s">
        <v>33</v>
      </c>
      <c r="M20" s="39" t="s">
        <v>33</v>
      </c>
      <c r="N20" s="39" t="s">
        <v>33</v>
      </c>
      <c r="O20" s="82"/>
      <c r="P20" s="56">
        <v>6.5</v>
      </c>
      <c r="Q20" s="56">
        <v>6</v>
      </c>
      <c r="R20" s="56">
        <v>6</v>
      </c>
      <c r="S20" s="56">
        <v>6</v>
      </c>
      <c r="T20" s="56">
        <v>6</v>
      </c>
      <c r="U20" s="38"/>
      <c r="V20" s="38" t="s">
        <v>136</v>
      </c>
      <c r="W20" s="38" t="s">
        <v>39</v>
      </c>
      <c r="X20" s="43" t="s">
        <v>44</v>
      </c>
    </row>
    <row r="21" spans="1:24" s="30" customFormat="1" ht="103.5" customHeight="1">
      <c r="A21" s="46" t="s">
        <v>25</v>
      </c>
      <c r="B21" s="47" t="s">
        <v>1</v>
      </c>
      <c r="C21" s="48" t="s">
        <v>107</v>
      </c>
      <c r="D21" s="47" t="s">
        <v>68</v>
      </c>
      <c r="E21" s="47" t="s">
        <v>32</v>
      </c>
      <c r="F21" s="49">
        <v>2.8</v>
      </c>
      <c r="G21" s="47" t="s">
        <v>33</v>
      </c>
      <c r="H21" s="39" t="s">
        <v>34</v>
      </c>
      <c r="I21" s="47" t="s">
        <v>40</v>
      </c>
      <c r="J21" s="43">
        <v>92</v>
      </c>
      <c r="K21" s="48">
        <v>22</v>
      </c>
      <c r="L21" s="48">
        <v>22</v>
      </c>
      <c r="M21" s="48">
        <v>22</v>
      </c>
      <c r="N21" s="48">
        <v>24</v>
      </c>
      <c r="O21" s="48"/>
      <c r="P21" s="50">
        <v>6.5</v>
      </c>
      <c r="Q21" s="51">
        <v>6</v>
      </c>
      <c r="R21" s="51">
        <v>6</v>
      </c>
      <c r="S21" s="51">
        <v>6</v>
      </c>
      <c r="T21" s="51">
        <v>6</v>
      </c>
      <c r="U21" s="48"/>
      <c r="V21" s="52" t="s">
        <v>108</v>
      </c>
      <c r="W21" s="52" t="s">
        <v>126</v>
      </c>
      <c r="X21" s="43" t="s">
        <v>44</v>
      </c>
    </row>
    <row r="22" spans="1:24" s="31" customFormat="1" ht="140.4" customHeight="1">
      <c r="A22" s="46"/>
      <c r="B22" s="53" t="s">
        <v>1</v>
      </c>
      <c r="C22" s="48" t="s">
        <v>109</v>
      </c>
      <c r="D22" s="47" t="s">
        <v>69</v>
      </c>
      <c r="E22" s="38" t="s">
        <v>32</v>
      </c>
      <c r="F22" s="49">
        <v>2.75</v>
      </c>
      <c r="G22" s="47" t="s">
        <v>33</v>
      </c>
      <c r="H22" s="39" t="s">
        <v>34</v>
      </c>
      <c r="I22" s="47" t="s">
        <v>40</v>
      </c>
      <c r="J22" s="48">
        <v>70</v>
      </c>
      <c r="K22" s="48">
        <v>17</v>
      </c>
      <c r="L22" s="48">
        <v>17</v>
      </c>
      <c r="M22" s="48">
        <v>17</v>
      </c>
      <c r="N22" s="48">
        <v>17</v>
      </c>
      <c r="O22" s="47" t="s">
        <v>110</v>
      </c>
      <c r="P22" s="48">
        <v>6.5</v>
      </c>
      <c r="Q22" s="51">
        <v>5.5</v>
      </c>
      <c r="R22" s="51">
        <v>5.5</v>
      </c>
      <c r="S22" s="48">
        <v>5.5</v>
      </c>
      <c r="T22" s="48">
        <v>5.5</v>
      </c>
      <c r="U22" s="47" t="s">
        <v>110</v>
      </c>
      <c r="V22" s="54" t="s">
        <v>111</v>
      </c>
      <c r="W22" s="55" t="s">
        <v>112</v>
      </c>
      <c r="X22" s="42" t="s">
        <v>41</v>
      </c>
    </row>
    <row r="23" spans="1:24" s="12" customFormat="1" ht="159.75" customHeight="1">
      <c r="A23" s="60" t="s">
        <v>25</v>
      </c>
      <c r="B23" s="86" t="s">
        <v>1</v>
      </c>
      <c r="C23" s="87" t="s">
        <v>42</v>
      </c>
      <c r="D23" s="86" t="s">
        <v>11</v>
      </c>
      <c r="E23" s="61" t="s">
        <v>32</v>
      </c>
      <c r="F23" s="88">
        <v>3</v>
      </c>
      <c r="G23" s="86" t="s">
        <v>43</v>
      </c>
      <c r="H23" s="59" t="s">
        <v>34</v>
      </c>
      <c r="I23" s="86" t="s">
        <v>40</v>
      </c>
      <c r="J23" s="64">
        <v>92</v>
      </c>
      <c r="K23" s="87">
        <v>18</v>
      </c>
      <c r="L23" s="59">
        <v>18</v>
      </c>
      <c r="M23" s="87">
        <v>18</v>
      </c>
      <c r="N23" s="87">
        <v>18</v>
      </c>
      <c r="O23" s="59"/>
      <c r="P23" s="71">
        <v>7</v>
      </c>
      <c r="Q23" s="71">
        <v>6</v>
      </c>
      <c r="R23" s="71">
        <v>6</v>
      </c>
      <c r="S23" s="71">
        <v>6</v>
      </c>
      <c r="T23" s="71">
        <v>6</v>
      </c>
      <c r="U23" s="59"/>
      <c r="V23" s="89" t="s">
        <v>160</v>
      </c>
      <c r="W23" s="89" t="s">
        <v>132</v>
      </c>
      <c r="X23" s="64" t="s">
        <v>116</v>
      </c>
    </row>
  </sheetData>
  <autoFilter ref="A4:X23" xr:uid="{D8C6A0F6-BCB7-4327-8398-981278965DB0}"/>
  <mergeCells count="13">
    <mergeCell ref="G3:G4"/>
    <mergeCell ref="B3:B4"/>
    <mergeCell ref="C3:C4"/>
    <mergeCell ref="D3:D4"/>
    <mergeCell ref="E3:E4"/>
    <mergeCell ref="F3:F4"/>
    <mergeCell ref="X3:X4"/>
    <mergeCell ref="H3:H4"/>
    <mergeCell ref="I3:I4"/>
    <mergeCell ref="J3:O3"/>
    <mergeCell ref="P3:U3"/>
    <mergeCell ref="V3:V4"/>
    <mergeCell ref="W3:W4"/>
  </mergeCells>
  <printOptions horizontalCentered="1"/>
  <pageMargins left="0.118110236220472" right="0.118110236220472" top="0.75" bottom="0.5" header="0.118110236220472" footer="0"/>
  <pageSetup paperSize="8" scale="36" fitToHeight="4" orientation="landscape" useFirstPageNumber="1" r:id="rId1"/>
  <headerFooter>
    <oddHeader>&amp;C&amp;48Admission and Nomination Requirements of Individual Exchange Programme 2021-22
(For Reference only)</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 LWS_2024-25</vt:lpstr>
      <vt:lpstr>Requirements to LWS</vt:lpstr>
      <vt:lpstr>'Requirements to LWS'!Print_Titles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Chow</dc:creator>
  <cp:lastModifiedBy>Elaine Poon (OAL)</cp:lastModifiedBy>
  <cp:lastPrinted>2021-10-06T10:09:56Z</cp:lastPrinted>
  <dcterms:created xsi:type="dcterms:W3CDTF">2018-10-15T11:50:07Z</dcterms:created>
  <dcterms:modified xsi:type="dcterms:W3CDTF">2023-12-29T02:55:47Z</dcterms:modified>
</cp:coreProperties>
</file>